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hidePivotFieldList="1" defaultThemeVersion="124226"/>
  <mc:AlternateContent xmlns:mc="http://schemas.openxmlformats.org/markup-compatibility/2006">
    <mc:Choice Requires="x15">
      <x15ac:absPath xmlns:x15ac="http://schemas.microsoft.com/office/spreadsheetml/2010/11/ac" url="\\FS05\data5\MSPS\common\Cutler\JP\6534593-VAWAMEI\Administrative Documents\Progress Reports\TA reporting toolkit\New TA Providers Toolkit Items\"/>
    </mc:Choice>
  </mc:AlternateContent>
  <bookViews>
    <workbookView xWindow="0" yWindow="0" windowWidth="23040" windowHeight="8640"/>
  </bookViews>
  <sheets>
    <sheet name="Instructions" sheetId="4" r:id="rId1"/>
    <sheet name="Individual TA Activities" sheetId="1" r:id="rId2"/>
    <sheet name="Total TA Activities" sheetId="3" r:id="rId3"/>
    <sheet name="TA Topics" sheetId="5" r:id="rId4"/>
    <sheet name="Drop-down Options" sheetId="2" r:id="rId5"/>
  </sheets>
  <definedNames>
    <definedName name="_xlnm._FilterDatabase" localSheetId="4" hidden="1">'Drop-down Options'!$E$1:$E$38</definedName>
    <definedName name="_xlnm._FilterDatabase" localSheetId="1" hidden="1">'Individual TA Activities'!$A$2:$K$2</definedName>
  </definedNames>
  <calcPr calcId="152511"/>
</workbook>
</file>

<file path=xl/calcChain.xml><?xml version="1.0" encoding="utf-8"?>
<calcChain xmlns="http://schemas.openxmlformats.org/spreadsheetml/2006/main">
  <c r="B3" i="5" l="1"/>
  <c r="B4" i="5"/>
  <c r="B5" i="5"/>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2" i="5"/>
  <c r="C30" i="3" l="1"/>
  <c r="C29" i="3"/>
  <c r="C28" i="3"/>
  <c r="C27" i="3"/>
  <c r="C26" i="3"/>
  <c r="C25" i="3"/>
  <c r="C24" i="3"/>
  <c r="C23" i="3"/>
  <c r="C22" i="3"/>
  <c r="C21" i="3"/>
  <c r="C20" i="3"/>
  <c r="C19" i="3"/>
  <c r="C18" i="3"/>
  <c r="C17" i="3"/>
  <c r="C16" i="3"/>
  <c r="C15" i="3"/>
  <c r="C14" i="3"/>
  <c r="C13" i="3"/>
  <c r="C12" i="3"/>
  <c r="C11" i="3"/>
  <c r="C10" i="3"/>
  <c r="C9" i="3"/>
  <c r="C7" i="3"/>
  <c r="C6" i="3"/>
  <c r="C5" i="3"/>
  <c r="C4" i="3"/>
  <c r="C2" i="3"/>
  <c r="C3" i="3"/>
  <c r="C8" i="3"/>
  <c r="B3" i="3" l="1"/>
  <c r="D3" i="3"/>
  <c r="E3" i="3"/>
  <c r="B4" i="3"/>
  <c r="D4" i="3"/>
  <c r="E4" i="3"/>
  <c r="B5" i="3"/>
  <c r="D5" i="3"/>
  <c r="E5" i="3"/>
  <c r="B6" i="3"/>
  <c r="D6" i="3"/>
  <c r="E6" i="3"/>
  <c r="B7" i="3"/>
  <c r="D7" i="3"/>
  <c r="E7" i="3"/>
  <c r="B8" i="3"/>
  <c r="D8" i="3"/>
  <c r="E8" i="3"/>
  <c r="B9" i="3"/>
  <c r="D9" i="3"/>
  <c r="E9" i="3"/>
  <c r="B10" i="3"/>
  <c r="D10" i="3"/>
  <c r="E10" i="3"/>
  <c r="B11" i="3"/>
  <c r="D11" i="3"/>
  <c r="E11" i="3"/>
  <c r="B12" i="3"/>
  <c r="D12" i="3"/>
  <c r="E12" i="3"/>
  <c r="B13" i="3"/>
  <c r="D13" i="3"/>
  <c r="E13" i="3"/>
  <c r="B14" i="3"/>
  <c r="D14" i="3"/>
  <c r="E14" i="3"/>
  <c r="B15" i="3"/>
  <c r="D15" i="3"/>
  <c r="E15" i="3"/>
  <c r="B16" i="3"/>
  <c r="D16" i="3"/>
  <c r="E16" i="3"/>
  <c r="B17" i="3"/>
  <c r="D17" i="3"/>
  <c r="E17" i="3"/>
  <c r="B18" i="3"/>
  <c r="D18" i="3"/>
  <c r="E18" i="3"/>
  <c r="B19" i="3"/>
  <c r="D19" i="3"/>
  <c r="E19" i="3"/>
  <c r="B20" i="3"/>
  <c r="D20" i="3"/>
  <c r="E20" i="3"/>
  <c r="B21" i="3"/>
  <c r="D21" i="3"/>
  <c r="E21" i="3"/>
  <c r="B22" i="3"/>
  <c r="D22" i="3"/>
  <c r="E22" i="3"/>
  <c r="B23" i="3"/>
  <c r="D23" i="3"/>
  <c r="E23" i="3"/>
  <c r="B24" i="3"/>
  <c r="D24" i="3"/>
  <c r="E24" i="3"/>
  <c r="B25" i="3"/>
  <c r="D25" i="3"/>
  <c r="E25" i="3"/>
  <c r="B26" i="3"/>
  <c r="D26" i="3"/>
  <c r="E26" i="3"/>
  <c r="B27" i="3"/>
  <c r="D27" i="3"/>
  <c r="E27" i="3"/>
  <c r="B28" i="3"/>
  <c r="D28" i="3"/>
  <c r="E28" i="3"/>
  <c r="B29" i="3"/>
  <c r="D29" i="3"/>
  <c r="E29" i="3"/>
  <c r="B30" i="3"/>
  <c r="D30" i="3"/>
  <c r="E30" i="3"/>
  <c r="E2" i="3"/>
  <c r="D2" i="3"/>
  <c r="B2" i="3" l="1"/>
  <c r="B31" i="3" l="1"/>
  <c r="B32" i="3" l="1"/>
  <c r="C31" i="3" l="1"/>
  <c r="D31" i="3"/>
  <c r="E31" i="3"/>
</calcChain>
</file>

<file path=xl/sharedStrings.xml><?xml version="1.0" encoding="utf-8"?>
<sst xmlns="http://schemas.openxmlformats.org/spreadsheetml/2006/main" count="180" uniqueCount="110">
  <si>
    <t>Court</t>
  </si>
  <si>
    <t>Notes</t>
  </si>
  <si>
    <t>TA Type</t>
  </si>
  <si>
    <t>Referral</t>
  </si>
  <si>
    <t>Site Visit</t>
  </si>
  <si>
    <t>Discipline/Group</t>
  </si>
  <si>
    <t>Court Response</t>
  </si>
  <si>
    <t>Curricula and Training Issues</t>
  </si>
  <si>
    <t>Accessibility</t>
  </si>
  <si>
    <t>Board Development SA/DV/Stalking</t>
  </si>
  <si>
    <t>Board Development Family Justice Center</t>
  </si>
  <si>
    <t>Coordinated Community Response</t>
  </si>
  <si>
    <t>Collaboration</t>
  </si>
  <si>
    <t>Criminal Codes</t>
  </si>
  <si>
    <t>Data Collection</t>
  </si>
  <si>
    <t>Fatality Reviews</t>
  </si>
  <si>
    <t>Full Faith &amp; Credit</t>
  </si>
  <si>
    <t>Grant Administration Skills</t>
  </si>
  <si>
    <t>Grant Guidelines</t>
  </si>
  <si>
    <t>Law Enforcement Response</t>
  </si>
  <si>
    <t>Policy/Protocol Development</t>
  </si>
  <si>
    <t>Program Development</t>
  </si>
  <si>
    <t>Program Evaluation</t>
  </si>
  <si>
    <t>Probation and Parole Response</t>
  </si>
  <si>
    <t>Prosecution Response</t>
  </si>
  <si>
    <t>Protection Orders Enforcement</t>
  </si>
  <si>
    <t>Response to Elder Abuse</t>
  </si>
  <si>
    <t>Safety Planning</t>
  </si>
  <si>
    <t>Standards of Service for SA/DV/Stalking Programs</t>
  </si>
  <si>
    <t>Strategic Planning Programs</t>
  </si>
  <si>
    <t>Technology and Technology Capacity</t>
  </si>
  <si>
    <t>Technology Safety and Security (Confidentiality)</t>
  </si>
  <si>
    <t>Transitional Housing</t>
  </si>
  <si>
    <t>Victim Service Administration and Operations</t>
  </si>
  <si>
    <t>TA Topic</t>
  </si>
  <si>
    <t>TA Consultation</t>
  </si>
  <si>
    <t>Information Request</t>
  </si>
  <si>
    <t>TA Recipient Name</t>
  </si>
  <si>
    <t>TA Staff Name</t>
  </si>
  <si>
    <t>Batterer intervention program</t>
  </si>
  <si>
    <t>Corrections</t>
  </si>
  <si>
    <t>Child protection workers</t>
  </si>
  <si>
    <t>State, tribal or territory coalitions</t>
  </si>
  <si>
    <t>Coordinating council/task force</t>
  </si>
  <si>
    <t xml:space="preserve">Culturally specific community programs </t>
  </si>
  <si>
    <t>Disability/deaf organization</t>
  </si>
  <si>
    <t>Domestic violence program</t>
  </si>
  <si>
    <t xml:space="preserve">Dual sexual assault and domestic violence program </t>
  </si>
  <si>
    <t>Elder abuse/aging network</t>
  </si>
  <si>
    <t>Faith-based organization</t>
  </si>
  <si>
    <t>Family Justice Centers</t>
  </si>
  <si>
    <t>Forensic examiner program</t>
  </si>
  <si>
    <t>Health care provider</t>
  </si>
  <si>
    <t>Law enforcement</t>
  </si>
  <si>
    <t>Legal services/attorneys/law students</t>
  </si>
  <si>
    <t>Mental health care provider</t>
  </si>
  <si>
    <t>Prosecutor’s office</t>
  </si>
  <si>
    <t>Sexual assault program</t>
  </si>
  <si>
    <t>Stalking program</t>
  </si>
  <si>
    <t>Supervised visitation/Exchange center</t>
  </si>
  <si>
    <t>Transitional housing program</t>
  </si>
  <si>
    <t>Tribal government</t>
  </si>
  <si>
    <t>Tribal sexual assault or domestic violence program</t>
  </si>
  <si>
    <t>University/campus</t>
  </si>
  <si>
    <t>Other national technical assistance provider</t>
  </si>
  <si>
    <t>Civil Legal Services Victims/Survivors</t>
  </si>
  <si>
    <t>Colocation of Services (Family Justice Center)</t>
  </si>
  <si>
    <t>Creating/Sustaining Diverse Organizations</t>
  </si>
  <si>
    <t>Developing or Enhancing Culturally &amp; Linguistically Appropriate Services for Underserved Populations</t>
  </si>
  <si>
    <t>Sexual Assault Forensic Evidence Collection</t>
  </si>
  <si>
    <t>Response to Abuse of People with Disabilities/Who are Deaf</t>
  </si>
  <si>
    <t>Response to Domestic Violence Victims/Survivors</t>
  </si>
  <si>
    <t>Response to Sexual Assault Victims/Survivors</t>
  </si>
  <si>
    <t>Supervised Visitation and Exchange</t>
  </si>
  <si>
    <t>Total</t>
  </si>
  <si>
    <t>Adult protective services</t>
  </si>
  <si>
    <t>For questions about this tool, please call or email 1-800-922-VAWA (8292) or vawamei@maine.edu</t>
  </si>
  <si>
    <t xml:space="preserve">Total Hours Spent on Providing TA </t>
  </si>
  <si>
    <r>
      <t>Other -</t>
    </r>
    <r>
      <rPr>
        <i/>
        <sz val="10"/>
        <rFont val="Arial"/>
        <family val="2"/>
      </rPr>
      <t xml:space="preserve"> Please State in Notes Section</t>
    </r>
  </si>
  <si>
    <t>Date(s)</t>
  </si>
  <si>
    <t>Receipents of TA</t>
  </si>
  <si>
    <t>Type of Recipient of TA</t>
  </si>
  <si>
    <t>TA Topic #1</t>
  </si>
  <si>
    <t>TA Topic #2</t>
  </si>
  <si>
    <t>TA Topic #3</t>
  </si>
  <si>
    <t>TA Topic #4</t>
  </si>
  <si>
    <t>TA Topic #5</t>
  </si>
  <si>
    <t xml:space="preserve">Optional (but encouraged) information </t>
  </si>
  <si>
    <t xml:space="preserve">Data must be reported here for each activity </t>
  </si>
  <si>
    <r>
      <rPr>
        <b/>
        <sz val="12"/>
        <rFont val="Arial"/>
        <family val="2"/>
      </rPr>
      <t>3.</t>
    </r>
    <r>
      <rPr>
        <sz val="12"/>
        <rFont val="Arial"/>
        <family val="2"/>
      </rPr>
      <t xml:space="preserve"> When entering data about individual TA events, use tab two titled "Individual TA Activities." </t>
    </r>
    <r>
      <rPr>
        <b/>
        <sz val="12"/>
        <rFont val="Arial"/>
        <family val="2"/>
      </rPr>
      <t>Columns A-D</t>
    </r>
    <r>
      <rPr>
        <sz val="12"/>
        <rFont val="Arial"/>
        <family val="2"/>
      </rPr>
      <t xml:space="preserve"> collect optional information, though we encourage you to fill out as many fields as possible in order to keep detailed records. </t>
    </r>
  </si>
  <si>
    <r>
      <t xml:space="preserve">Other - </t>
    </r>
    <r>
      <rPr>
        <i/>
        <sz val="10"/>
        <rFont val="Arial"/>
        <family val="2"/>
      </rPr>
      <t>please state in notes section</t>
    </r>
  </si>
  <si>
    <t>Track up to 5 topics for eachTA activity</t>
  </si>
  <si>
    <t>C2. Technical Assistance: Instructions for this Tracking Tool</t>
  </si>
  <si>
    <r>
      <t xml:space="preserve">Other - </t>
    </r>
    <r>
      <rPr>
        <b/>
        <sz val="10"/>
        <rFont val="Arial"/>
        <family val="2"/>
      </rPr>
      <t>Reminder: go to Column D on tab 2, "Individual Training Activities" for details about "other"reported training types</t>
    </r>
  </si>
  <si>
    <r>
      <rPr>
        <b/>
        <sz val="12"/>
        <rFont val="Arial"/>
        <family val="2"/>
      </rPr>
      <t xml:space="preserve">1. </t>
    </r>
    <r>
      <rPr>
        <sz val="12"/>
        <rFont val="Arial"/>
        <family val="2"/>
      </rPr>
      <t xml:space="preserve">Save a copy of this workbook with the title of the six-month reporting period you are tracking technical assistance data for. For example, "July to December 2018 Technical Assistance Tracker." </t>
    </r>
  </si>
  <si>
    <r>
      <t xml:space="preserve">Other - </t>
    </r>
    <r>
      <rPr>
        <i/>
        <sz val="11"/>
        <rFont val="Arial"/>
        <family val="2"/>
      </rPr>
      <t>please state in notes section</t>
    </r>
  </si>
  <si>
    <t>Topics Covered</t>
  </si>
  <si>
    <t>TA Type2</t>
  </si>
  <si>
    <t>TA Type3</t>
  </si>
  <si>
    <t>TA Type4</t>
  </si>
  <si>
    <t>TA Type1</t>
  </si>
  <si>
    <r>
      <rPr>
        <b/>
        <sz val="12"/>
        <rFont val="Arial"/>
        <family val="2"/>
      </rPr>
      <t>8.</t>
    </r>
    <r>
      <rPr>
        <sz val="12"/>
        <rFont val="Arial"/>
        <family val="2"/>
      </rPr>
      <t xml:space="preserve"> Any TA topic that is reported at least once in </t>
    </r>
    <r>
      <rPr>
        <b/>
        <sz val="12"/>
        <rFont val="Arial"/>
        <family val="2"/>
      </rPr>
      <t>columns K-O</t>
    </r>
    <r>
      <rPr>
        <sz val="12"/>
        <rFont val="Arial"/>
        <family val="2"/>
      </rPr>
      <t xml:space="preserve"> will appear in the tab titled "TA Topics."  This tab records the reported topics by placing an "X" in </t>
    </r>
    <r>
      <rPr>
        <b/>
        <sz val="12"/>
        <rFont val="Arial"/>
        <family val="2"/>
      </rPr>
      <t>column B</t>
    </r>
    <r>
      <rPr>
        <sz val="12"/>
        <rFont val="Arial"/>
        <family val="2"/>
      </rPr>
      <t xml:space="preserve"> next to the topics that were reported in the "Individual TA Activities" tab. Use the "Training Topics" tab to report the data for Question 21 "Topics of technical assistance" on the progress reporting form. </t>
    </r>
  </si>
  <si>
    <r>
      <rPr>
        <b/>
        <sz val="12"/>
        <rFont val="Arial"/>
        <family val="2"/>
      </rPr>
      <t>6</t>
    </r>
    <r>
      <rPr>
        <sz val="12"/>
        <rFont val="Arial"/>
        <family val="2"/>
      </rPr>
      <t xml:space="preserve">. </t>
    </r>
    <r>
      <rPr>
        <b/>
        <sz val="12"/>
        <rFont val="Arial"/>
        <family val="2"/>
      </rPr>
      <t>Columns F-J</t>
    </r>
    <r>
      <rPr>
        <sz val="12"/>
        <rFont val="Arial"/>
        <family val="2"/>
      </rPr>
      <t xml:space="preserve"> offer drop-down options that coincide with Questions 19 "Number of technical assistance activities" on the TA form. </t>
    </r>
    <r>
      <rPr>
        <b/>
        <sz val="12"/>
        <rFont val="Arial"/>
        <family val="2"/>
      </rPr>
      <t>Columns K-O</t>
    </r>
    <r>
      <rPr>
        <sz val="12"/>
        <rFont val="Arial"/>
        <family val="2"/>
      </rPr>
      <t xml:space="preserve"> are where you can track data for Question 21 "Topics of technical assistance." Note: The form will not allow you to enter any data in these columns other than what is provided in the drop-down.  </t>
    </r>
  </si>
  <si>
    <r>
      <rPr>
        <b/>
        <sz val="12"/>
        <rFont val="Arial"/>
        <family val="2"/>
      </rPr>
      <t>7.</t>
    </r>
    <r>
      <rPr>
        <sz val="12"/>
        <rFont val="Arial"/>
        <family val="2"/>
      </rPr>
      <t xml:space="preserve"> Data reported in</t>
    </r>
    <r>
      <rPr>
        <b/>
        <sz val="12"/>
        <rFont val="Arial"/>
        <family val="2"/>
      </rPr>
      <t xml:space="preserve"> columns E-J</t>
    </r>
    <r>
      <rPr>
        <sz val="12"/>
        <rFont val="Arial"/>
        <family val="2"/>
      </rPr>
      <t xml:space="preserve"> in the "Individual TA Activities" tab will auto-populate in the tab titled "Total TA Activities" as aggregate totals. The data generated in the "Total TA Activities" tab will enable you to answer Questions 19 and 20 in "Section C2. Technical Assistance" on the progress reporting form. </t>
    </r>
  </si>
  <si>
    <t>Time Spent (in hours)</t>
  </si>
  <si>
    <r>
      <rPr>
        <b/>
        <sz val="12"/>
        <rFont val="Arial"/>
        <family val="2"/>
      </rPr>
      <t>2.</t>
    </r>
    <r>
      <rPr>
        <sz val="12"/>
        <rFont val="Arial"/>
        <family val="2"/>
      </rPr>
      <t xml:space="preserve"> To most accurately utilize this tool, only instances of technical assistance that take place during the 6-month reporting period and that are supported with Technical Assistance Provider Program award funds should be entered. </t>
    </r>
  </si>
  <si>
    <r>
      <rPr>
        <b/>
        <sz val="12"/>
        <rFont val="Arial"/>
        <family val="2"/>
      </rPr>
      <t>4.</t>
    </r>
    <r>
      <rPr>
        <sz val="12"/>
        <rFont val="Arial"/>
        <family val="2"/>
      </rPr>
      <t xml:space="preserve"> </t>
    </r>
    <r>
      <rPr>
        <b/>
        <sz val="12"/>
        <rFont val="Arial"/>
        <family val="2"/>
      </rPr>
      <t>Columns E-G</t>
    </r>
    <r>
      <rPr>
        <sz val="12"/>
        <rFont val="Arial"/>
        <family val="2"/>
      </rPr>
      <t xml:space="preserve"> must have data entered for each instance of TA in order for this tool to accurately populate the aggregate totals that appear on the "Total TA activities" tab. </t>
    </r>
  </si>
  <si>
    <r>
      <rPr>
        <b/>
        <sz val="12"/>
        <rFont val="Arial"/>
        <family val="2"/>
      </rPr>
      <t>9. Note:</t>
    </r>
    <r>
      <rPr>
        <sz val="12"/>
        <rFont val="Arial"/>
        <family val="2"/>
      </rPr>
      <t xml:space="preserve"> this tab and the "Total TA Activities," "Training Topics," and "Drop-down Options" tabs have been locked. This is to ensure that the formulas built into this tracking tool continue to function properly. If for any reason you would like to edit any of these sheets, you will need to unlock them by using the password </t>
    </r>
    <r>
      <rPr>
        <b/>
        <sz val="12"/>
        <rFont val="Arial"/>
        <family val="2"/>
      </rPr>
      <t>"edit"</t>
    </r>
    <r>
      <rPr>
        <sz val="12"/>
        <rFont val="Arial"/>
        <family val="2"/>
      </rPr>
      <t xml:space="preserve">. You can unlock each sheet by selecting the "Review" tab in the toolbar and by then clicking on "Unprotect sheet" or right clicking on the tab itself and clicking "Unprotect sheet." If you would like to lock the sheet again once edits have been made, follow the same directions and it will prompt you to enter and confirm a new password. </t>
    </r>
  </si>
  <si>
    <t>Report additional TA types here</t>
  </si>
  <si>
    <r>
      <rPr>
        <b/>
        <sz val="12"/>
        <rFont val="Arial"/>
        <family val="2"/>
      </rPr>
      <t xml:space="preserve">5. Column E </t>
    </r>
    <r>
      <rPr>
        <sz val="12"/>
        <rFont val="Arial"/>
        <family val="2"/>
      </rPr>
      <t xml:space="preserve">is where you will report the total time spent for each technical assistance activity. Time spent should be report in decimal format. For instance report a half hours as ".50" instead of "30." This relates to Question 20 on the TA form, "Total number of hours spent on technical assistance." </t>
    </r>
  </si>
</sst>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b/>
      <sz val="10"/>
      <name val="Arial"/>
      <family val="2"/>
    </font>
    <font>
      <b/>
      <sz val="12"/>
      <name val="Arial"/>
      <family val="2"/>
    </font>
    <font>
      <sz val="14"/>
      <name val="Arial"/>
      <family val="2"/>
    </font>
    <font>
      <sz val="8"/>
      <name val="Arial"/>
      <family val="2"/>
    </font>
    <font>
      <sz val="10"/>
      <name val="Arial"/>
      <family val="2"/>
    </font>
    <font>
      <b/>
      <sz val="14"/>
      <color theme="0"/>
      <name val="Arial"/>
      <family val="2"/>
    </font>
    <font>
      <i/>
      <sz val="10"/>
      <name val="Arial"/>
      <family val="2"/>
    </font>
    <font>
      <sz val="11"/>
      <name val="Arial"/>
      <family val="2"/>
    </font>
    <font>
      <sz val="12"/>
      <name val="Arial"/>
      <family val="2"/>
    </font>
    <font>
      <b/>
      <sz val="14"/>
      <name val="Arial"/>
      <family val="2"/>
    </font>
    <font>
      <sz val="10"/>
      <color rgb="FFFFC843"/>
      <name val="Arial"/>
      <family val="2"/>
    </font>
    <font>
      <b/>
      <sz val="16"/>
      <color theme="0"/>
      <name val="Arial"/>
      <family val="2"/>
    </font>
    <font>
      <b/>
      <sz val="11"/>
      <name val="Arial"/>
      <family val="2"/>
    </font>
    <font>
      <i/>
      <sz val="11"/>
      <name val="Arial"/>
      <family val="2"/>
    </font>
    <font>
      <sz val="11"/>
      <color theme="1"/>
      <name val="Arial"/>
      <family val="2"/>
    </font>
    <font>
      <sz val="11"/>
      <color theme="1"/>
      <name val="Arial"/>
      <family val="2"/>
    </font>
  </fonts>
  <fills count="10">
    <fill>
      <patternFill patternType="none"/>
    </fill>
    <fill>
      <patternFill patternType="gray125"/>
    </fill>
    <fill>
      <patternFill patternType="solid">
        <fgColor rgb="FF003E52"/>
        <bgColor indexed="64"/>
      </patternFill>
    </fill>
    <fill>
      <patternFill patternType="solid">
        <fgColor rgb="FFA03058"/>
        <bgColor indexed="64"/>
      </patternFill>
    </fill>
    <fill>
      <patternFill patternType="solid">
        <fgColor rgb="FFFFC843"/>
        <bgColor indexed="64"/>
      </patternFill>
    </fill>
    <fill>
      <patternFill patternType="solid">
        <fgColor rgb="FF0070C0"/>
        <bgColor indexed="64"/>
      </patternFill>
    </fill>
    <fill>
      <patternFill patternType="solid">
        <fgColor rgb="FF92D050"/>
        <bgColor indexed="64"/>
      </patternFill>
    </fill>
    <fill>
      <patternFill patternType="solid">
        <fgColor rgb="FF67CFE3"/>
        <bgColor indexed="64"/>
      </patternFill>
    </fill>
    <fill>
      <patternFill patternType="solid">
        <fgColor theme="4" tint="0.79998168889431442"/>
        <bgColor theme="4" tint="0.79998168889431442"/>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s>
  <cellStyleXfs count="1">
    <xf numFmtId="0" fontId="0" fillId="0" borderId="0"/>
  </cellStyleXfs>
  <cellXfs count="57">
    <xf numFmtId="0" fontId="0" fillId="0" borderId="0" xfId="0"/>
    <xf numFmtId="0" fontId="1" fillId="0" borderId="0" xfId="0" applyFont="1" applyBorder="1" applyAlignment="1">
      <alignment horizontal="center" vertical="center"/>
    </xf>
    <xf numFmtId="0" fontId="0" fillId="0" borderId="0" xfId="0" applyBorder="1" applyAlignment="1">
      <alignment horizontal="center"/>
    </xf>
    <xf numFmtId="0" fontId="0" fillId="0" borderId="0" xfId="0" applyBorder="1"/>
    <xf numFmtId="0" fontId="0" fillId="0" borderId="0" xfId="0" applyBorder="1" applyAlignment="1">
      <alignment horizontal="center" vertical="center"/>
    </xf>
    <xf numFmtId="0" fontId="5" fillId="0" borderId="1" xfId="0" applyFont="1" applyBorder="1"/>
    <xf numFmtId="0" fontId="5" fillId="0" borderId="1" xfId="0" applyFont="1" applyBorder="1" applyAlignment="1">
      <alignment wrapText="1"/>
    </xf>
    <xf numFmtId="0" fontId="0" fillId="0" borderId="0" xfId="0" applyAlignment="1">
      <alignment wrapText="1"/>
    </xf>
    <xf numFmtId="0" fontId="9" fillId="0" borderId="4" xfId="0" applyFont="1" applyBorder="1"/>
    <xf numFmtId="0" fontId="9" fillId="0" borderId="1" xfId="0" applyFont="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3" xfId="0" applyFont="1" applyFill="1" applyBorder="1" applyAlignment="1">
      <alignment horizontal="center" vertical="center" wrapText="1"/>
    </xf>
    <xf numFmtId="0" fontId="5" fillId="4" borderId="0" xfId="0" applyFont="1" applyFill="1"/>
    <xf numFmtId="0" fontId="11" fillId="4" borderId="0" xfId="0" applyFont="1" applyFill="1"/>
    <xf numFmtId="0" fontId="5" fillId="0" borderId="3" xfId="0" applyFont="1" applyBorder="1"/>
    <xf numFmtId="0" fontId="5" fillId="0" borderId="3" xfId="0" applyFont="1" applyBorder="1" applyAlignment="1">
      <alignment wrapText="1"/>
    </xf>
    <xf numFmtId="0" fontId="5" fillId="4" borderId="3" xfId="0" applyFont="1" applyFill="1" applyBorder="1"/>
    <xf numFmtId="0" fontId="11" fillId="4" borderId="3" xfId="0" applyFont="1" applyFill="1" applyBorder="1"/>
    <xf numFmtId="0" fontId="10" fillId="4" borderId="1" xfId="0" applyFont="1" applyFill="1" applyBorder="1" applyAlignment="1">
      <alignment horizontal="center" vertical="center"/>
    </xf>
    <xf numFmtId="0" fontId="10" fillId="4" borderId="1" xfId="0" applyFont="1" applyFill="1" applyBorder="1" applyAlignment="1">
      <alignment horizontal="center" wrapText="1"/>
    </xf>
    <xf numFmtId="0" fontId="0" fillId="0" borderId="0" xfId="0" applyAlignment="1">
      <alignment horizontal="right"/>
    </xf>
    <xf numFmtId="0" fontId="6" fillId="3" borderId="5" xfId="0" applyFont="1" applyFill="1" applyBorder="1" applyAlignment="1">
      <alignment horizontal="right" vertical="center"/>
    </xf>
    <xf numFmtId="0" fontId="6" fillId="2" borderId="0" xfId="0" applyFont="1" applyFill="1" applyAlignment="1">
      <alignment horizontal="right"/>
    </xf>
    <xf numFmtId="0" fontId="10" fillId="4" borderId="6" xfId="0" applyFont="1" applyFill="1" applyBorder="1" applyAlignment="1">
      <alignment horizontal="center" vertical="center"/>
    </xf>
    <xf numFmtId="0" fontId="9" fillId="0" borderId="1" xfId="0" applyFont="1" applyBorder="1" applyAlignment="1">
      <alignment horizontal="left" vertical="center" wrapText="1"/>
    </xf>
    <xf numFmtId="0" fontId="2" fillId="0" borderId="0" xfId="0" applyFont="1" applyBorder="1" applyAlignment="1">
      <alignment horizontal="center" wrapText="1"/>
    </xf>
    <xf numFmtId="0" fontId="0" fillId="5" borderId="0" xfId="0" applyFill="1" applyAlignment="1">
      <alignment wrapText="1"/>
    </xf>
    <xf numFmtId="0" fontId="12" fillId="5" borderId="6" xfId="0" applyFont="1" applyFill="1" applyBorder="1" applyAlignment="1">
      <alignment horizontal="center" vertical="center" wrapText="1"/>
    </xf>
    <xf numFmtId="0" fontId="9" fillId="0" borderId="7" xfId="0" applyFont="1" applyBorder="1" applyAlignment="1">
      <alignment horizontal="left" vertical="center" wrapText="1"/>
    </xf>
    <xf numFmtId="0" fontId="0" fillId="5" borderId="7" xfId="0" applyFill="1" applyBorder="1" applyAlignment="1">
      <alignment wrapText="1"/>
    </xf>
    <xf numFmtId="0" fontId="2" fillId="0" borderId="3" xfId="0"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applyBorder="1"/>
    <xf numFmtId="0" fontId="8" fillId="0" borderId="0" xfId="0" applyFont="1" applyBorder="1" applyAlignment="1">
      <alignment horizontal="center"/>
    </xf>
    <xf numFmtId="0" fontId="8" fillId="0" borderId="3" xfId="0" applyFont="1" applyBorder="1" applyAlignment="1">
      <alignment wrapText="1"/>
    </xf>
    <xf numFmtId="0" fontId="8" fillId="0" borderId="1" xfId="0" applyFont="1" applyBorder="1" applyAlignment="1">
      <alignment wrapText="1"/>
    </xf>
    <xf numFmtId="0" fontId="6" fillId="2" borderId="0" xfId="0" applyFont="1" applyFill="1" applyBorder="1" applyAlignment="1">
      <alignment horizontal="center" vertical="center" wrapText="1"/>
    </xf>
    <xf numFmtId="0" fontId="6" fillId="2" borderId="8" xfId="0" applyFont="1" applyFill="1" applyBorder="1" applyAlignment="1">
      <alignment horizontal="center" vertical="center" wrapText="1"/>
    </xf>
    <xf numFmtId="14" fontId="15" fillId="8" borderId="1" xfId="0" applyNumberFormat="1" applyFont="1" applyFill="1" applyBorder="1" applyAlignment="1">
      <alignment horizontal="center" vertical="center" wrapText="1"/>
    </xf>
    <xf numFmtId="0" fontId="15" fillId="8" borderId="1" xfId="0" applyFont="1" applyFill="1" applyBorder="1" applyAlignment="1">
      <alignment vertical="center" wrapText="1"/>
    </xf>
    <xf numFmtId="2" fontId="15" fillId="8" borderId="1" xfId="0" applyNumberFormat="1" applyFont="1" applyFill="1" applyBorder="1" applyAlignment="1">
      <alignment horizontal="center" vertical="center" wrapText="1"/>
    </xf>
    <xf numFmtId="0" fontId="15" fillId="8" borderId="1" xfId="0" applyFont="1" applyFill="1" applyBorder="1" applyAlignment="1">
      <alignment horizontal="left" vertical="center" wrapText="1"/>
    </xf>
    <xf numFmtId="14" fontId="15" fillId="0" borderId="1" xfId="0" applyNumberFormat="1" applyFont="1" applyBorder="1" applyAlignment="1">
      <alignment horizontal="center" vertical="center" wrapText="1"/>
    </xf>
    <xf numFmtId="0" fontId="15" fillId="0" borderId="1" xfId="0" applyFont="1" applyBorder="1" applyAlignment="1">
      <alignment vertical="center" wrapText="1"/>
    </xf>
    <xf numFmtId="2" fontId="15" fillId="0" borderId="1" xfId="0" applyNumberFormat="1" applyFont="1" applyBorder="1" applyAlignment="1">
      <alignment horizontal="center" vertical="center" wrapText="1"/>
    </xf>
    <xf numFmtId="0" fontId="15" fillId="0" borderId="1" xfId="0" applyFont="1" applyBorder="1" applyAlignment="1">
      <alignment horizontal="left" vertical="center" wrapText="1"/>
    </xf>
    <xf numFmtId="14" fontId="16" fillId="0" borderId="1" xfId="0" applyNumberFormat="1" applyFont="1" applyBorder="1" applyAlignment="1">
      <alignment horizontal="center" vertical="center" wrapText="1"/>
    </xf>
    <xf numFmtId="14" fontId="16" fillId="0" borderId="1" xfId="0" applyNumberFormat="1" applyFont="1" applyBorder="1" applyAlignment="1">
      <alignment vertical="center" wrapText="1"/>
    </xf>
    <xf numFmtId="2" fontId="16" fillId="0" borderId="1" xfId="0" applyNumberFormat="1" applyFont="1" applyBorder="1" applyAlignment="1">
      <alignment horizontal="center" vertical="center" wrapText="1"/>
    </xf>
    <xf numFmtId="0" fontId="16" fillId="0" borderId="1" xfId="0" applyFont="1" applyBorder="1" applyAlignment="1">
      <alignment horizontal="left" vertical="center" wrapText="1"/>
    </xf>
    <xf numFmtId="0" fontId="16" fillId="0" borderId="1" xfId="0" applyFont="1" applyBorder="1" applyAlignment="1">
      <alignment vertical="center" wrapText="1"/>
    </xf>
    <xf numFmtId="0" fontId="2" fillId="4" borderId="0" xfId="0" applyFont="1" applyFill="1" applyBorder="1" applyAlignment="1">
      <alignment horizontal="center"/>
    </xf>
    <xf numFmtId="0" fontId="2" fillId="7" borderId="0" xfId="0" applyFont="1" applyFill="1" applyBorder="1" applyAlignment="1">
      <alignment horizontal="center"/>
    </xf>
    <xf numFmtId="0" fontId="2" fillId="6" borderId="9" xfId="0" applyFont="1" applyFill="1" applyBorder="1" applyAlignment="1">
      <alignment horizontal="center" vertical="center"/>
    </xf>
    <xf numFmtId="0" fontId="2" fillId="9" borderId="9" xfId="0" applyFont="1" applyFill="1" applyBorder="1" applyAlignment="1">
      <alignment horizontal="center" vertical="center"/>
    </xf>
    <xf numFmtId="0" fontId="10" fillId="4" borderId="1" xfId="0" applyFont="1" applyFill="1" applyBorder="1" applyAlignment="1">
      <alignment horizontal="center"/>
    </xf>
  </cellXfs>
  <cellStyles count="1">
    <cellStyle name="Normal" xfId="0" builtinId="0"/>
  </cellStyles>
  <dxfs count="27">
    <dxf>
      <border diagonalUp="0" diagonalDown="0">
        <left style="thin">
          <color indexed="64"/>
        </left>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strike val="0"/>
        <outline val="0"/>
        <shadow val="0"/>
        <u val="none"/>
        <vertAlign val="baseline"/>
        <sz val="14"/>
        <color auto="1"/>
        <name val="Arial"/>
        <scheme val="none"/>
      </font>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numFmt numFmtId="2" formatCode="0.00"/>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numFmt numFmtId="19" formatCode="m/d/yyyy"/>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numFmt numFmtId="19" formatCode="m/d/yyyy"/>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numFmt numFmtId="19" formatCode="m/d/yyyy"/>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left" vertical="center" textRotation="0" wrapText="1" indent="0" justifyLastLine="0" shrinkToFit="0" readingOrder="0"/>
    </dxf>
    <dxf>
      <font>
        <b/>
        <i val="0"/>
        <strike val="0"/>
        <condense val="0"/>
        <extend val="0"/>
        <outline val="0"/>
        <shadow val="0"/>
        <u val="none"/>
        <vertAlign val="baseline"/>
        <sz val="14"/>
        <color theme="0"/>
        <name val="Arial"/>
        <scheme val="none"/>
      </font>
      <fill>
        <patternFill patternType="solid">
          <fgColor indexed="64"/>
          <bgColor rgb="FF003E52"/>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67CFE3"/>
      <color rgb="FF6CA62C"/>
      <color rgb="FFFFC843"/>
      <color rgb="FF003E52"/>
      <color rgb="FFF014A7"/>
      <color rgb="FFA03058"/>
      <color rgb="FF3E11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143934</xdr:colOff>
      <xdr:row>2</xdr:row>
      <xdr:rowOff>508000</xdr:rowOff>
    </xdr:from>
    <xdr:to>
      <xdr:col>8</xdr:col>
      <xdr:colOff>321733</xdr:colOff>
      <xdr:row>4</xdr:row>
      <xdr:rowOff>507999</xdr:rowOff>
    </xdr:to>
    <xdr:sp macro="" textlink="">
      <xdr:nvSpPr>
        <xdr:cNvPr id="2" name="TextBox 1"/>
        <xdr:cNvSpPr txBox="1"/>
      </xdr:nvSpPr>
      <xdr:spPr>
        <a:xfrm>
          <a:off x="10473267" y="1481667"/>
          <a:ext cx="4461933" cy="1134532"/>
        </a:xfrm>
        <a:prstGeom prst="rect">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This project was supported by Grant No. 2015-TA-AX-K00 awarded by the Office on Violence Against Women, U.S. Department of Justice. The opinions, findings, conclusions, and recommendations expressed in this publication/program/exhibition are those of the author(s) and do not necessarily reflect the views of the Department of Justice, Office on Violence Against Women</a:t>
          </a:r>
        </a:p>
        <a:p>
          <a:endParaRPr lang="en-US" sz="1100"/>
        </a:p>
      </xdr:txBody>
    </xdr:sp>
    <xdr:clientData/>
  </xdr:twoCellAnchor>
  <xdr:twoCellAnchor editAs="oneCell">
    <xdr:from>
      <xdr:col>1</xdr:col>
      <xdr:colOff>152401</xdr:colOff>
      <xdr:row>1</xdr:row>
      <xdr:rowOff>16934</xdr:rowOff>
    </xdr:from>
    <xdr:to>
      <xdr:col>8</xdr:col>
      <xdr:colOff>314281</xdr:colOff>
      <xdr:row>2</xdr:row>
      <xdr:rowOff>505968</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81734" y="440267"/>
          <a:ext cx="4446014" cy="1039368"/>
        </a:xfrm>
        <a:prstGeom prst="rect">
          <a:avLst/>
        </a:prstGeom>
        <a:ln w="19050">
          <a:solidFill>
            <a:srgbClr val="0070C0"/>
          </a:solidFill>
        </a:ln>
      </xdr:spPr>
    </xdr:pic>
    <xdr:clientData/>
  </xdr:twoCellAnchor>
</xdr:wsDr>
</file>

<file path=xl/tables/table1.xml><?xml version="1.0" encoding="utf-8"?>
<table xmlns="http://schemas.openxmlformats.org/spreadsheetml/2006/main" id="1" name="Table1" displayName="Table1" ref="A2:O276" totalsRowShown="0" headerRowDxfId="26" dataDxfId="25" tableBorderDxfId="24">
  <tableColumns count="15">
    <tableColumn id="1" name="Date(s)" dataDxfId="23"/>
    <tableColumn id="2" name="TA Staff Name" dataDxfId="22"/>
    <tableColumn id="3" name="TA Recipient Name" dataDxfId="21"/>
    <tableColumn id="4" name="Notes" dataDxfId="20"/>
    <tableColumn id="5" name="Time Spent (in hours)" dataDxfId="19"/>
    <tableColumn id="6" name="Type of Recipient of TA" dataDxfId="18"/>
    <tableColumn id="7" name="TA Type1" dataDxfId="17"/>
    <tableColumn id="8" name="TA Type2" dataDxfId="16"/>
    <tableColumn id="9" name="TA Type3" dataDxfId="15"/>
    <tableColumn id="10" name="TA Type4" dataDxfId="14"/>
    <tableColumn id="11" name="TA Topic #1" dataDxfId="13"/>
    <tableColumn id="12" name="TA Topic #2" dataDxfId="12"/>
    <tableColumn id="13" name="TA Topic #3" dataDxfId="11"/>
    <tableColumn id="14" name="TA Topic #4" dataDxfId="10"/>
    <tableColumn id="15" name="TA Topic #5" dataDxfId="9"/>
  </tableColumns>
  <tableStyleInfo name="TableStyleMedium2" showFirstColumn="0" showLastColumn="0" showRowStripes="1" showColumnStripes="0"/>
</table>
</file>

<file path=xl/tables/table2.xml><?xml version="1.0" encoding="utf-8"?>
<table xmlns="http://schemas.openxmlformats.org/spreadsheetml/2006/main" id="4" name="Table4" displayName="Table4" ref="A1:E31" totalsRowShown="0" headerRowDxfId="8" headerRowBorderDxfId="7" tableBorderDxfId="6" totalsRowBorderDxfId="5">
  <tableColumns count="5">
    <tableColumn id="1" name="Receipents of TA" dataDxfId="4"/>
    <tableColumn id="2" name="Site Visit" dataDxfId="3">
      <calculatedColumnFormula>COUNTIFS('Individual TA Activities'!$G:$G,'Drop-down Options'!$C$2,'Individual TA Activities'!$F:$F,'Drop-down Options'!A2)</calculatedColumnFormula>
    </tableColumn>
    <tableColumn id="3" name="TA Consultation" dataDxfId="2"/>
    <tableColumn id="4" name="Information Request" dataDxfId="1"/>
    <tableColumn id="5" name="Referral" dataDxfId="0"/>
  </tableColumns>
  <tableStyleInfo name="TableStyleMedium1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13"/>
  <sheetViews>
    <sheetView tabSelected="1" zoomScale="90" zoomScaleNormal="90" workbookViewId="0">
      <pane ySplit="1" topLeftCell="A2" activePane="bottomLeft" state="frozen"/>
      <selection pane="bottomLeft" activeCell="C8" sqref="C8"/>
    </sheetView>
  </sheetViews>
  <sheetFormatPr defaultRowHeight="13.2" x14ac:dyDescent="0.25"/>
  <cols>
    <col min="1" max="1" width="150.6640625" style="7" customWidth="1"/>
    <col min="2" max="2" width="9.109375" customWidth="1"/>
  </cols>
  <sheetData>
    <row r="1" spans="1:1" ht="33" customHeight="1" x14ac:dyDescent="0.25">
      <c r="A1" s="28" t="s">
        <v>92</v>
      </c>
    </row>
    <row r="2" spans="1:1" ht="43.5" customHeight="1" x14ac:dyDescent="0.25">
      <c r="A2" s="29" t="s">
        <v>94</v>
      </c>
    </row>
    <row r="3" spans="1:1" ht="45.75" customHeight="1" x14ac:dyDescent="0.25">
      <c r="A3" s="29" t="s">
        <v>105</v>
      </c>
    </row>
    <row r="4" spans="1:1" ht="44.25" customHeight="1" x14ac:dyDescent="0.25">
      <c r="A4" s="29" t="s">
        <v>89</v>
      </c>
    </row>
    <row r="5" spans="1:1" ht="45" customHeight="1" x14ac:dyDescent="0.25">
      <c r="A5" s="29" t="s">
        <v>106</v>
      </c>
    </row>
    <row r="6" spans="1:1" ht="45" customHeight="1" x14ac:dyDescent="0.25">
      <c r="A6" s="29" t="s">
        <v>109</v>
      </c>
    </row>
    <row r="7" spans="1:1" ht="60.75" customHeight="1" x14ac:dyDescent="0.25">
      <c r="A7" s="29" t="s">
        <v>102</v>
      </c>
    </row>
    <row r="8" spans="1:1" ht="56.25" customHeight="1" x14ac:dyDescent="0.25">
      <c r="A8" s="29" t="s">
        <v>103</v>
      </c>
    </row>
    <row r="9" spans="1:1" ht="60" customHeight="1" x14ac:dyDescent="0.25">
      <c r="A9" s="29" t="s">
        <v>101</v>
      </c>
    </row>
    <row r="10" spans="1:1" ht="81.599999999999994" customHeight="1" x14ac:dyDescent="0.25">
      <c r="A10" s="29" t="s">
        <v>107</v>
      </c>
    </row>
    <row r="11" spans="1:1" ht="4.5" customHeight="1" x14ac:dyDescent="0.25">
      <c r="A11" s="30"/>
    </row>
    <row r="12" spans="1:1" ht="24.75" customHeight="1" x14ac:dyDescent="0.25">
      <c r="A12" s="31" t="s">
        <v>76</v>
      </c>
    </row>
    <row r="13" spans="1:1" ht="4.5" customHeight="1" x14ac:dyDescent="0.25">
      <c r="A13" s="27"/>
    </row>
  </sheetData>
  <sheetProtection algorithmName="SHA-512" hashValue="zD732MKhehyF+gQU3qcUyk0RjE4T+d9lLnZ2PaB2uCSC0/uPMJZ2gtF8Z+XYG9kkmRQeH64ex6P2BCx9zfTVLg==" saltValue="DPQJqXqziAYtyyiQoN/joA==" spinCount="100000" sheet="1" objects="1" scenarios="1" formatCells="0" formatColumns="0" formatRows="0"/>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3E52"/>
    <pageSetUpPr fitToPage="1"/>
  </sheetPr>
  <dimension ref="A1:O276"/>
  <sheetViews>
    <sheetView zoomScale="90" zoomScaleNormal="90" workbookViewId="0">
      <pane xSplit="4" ySplit="2" topLeftCell="E3" activePane="bottomRight" state="frozen"/>
      <selection pane="topRight" activeCell="E1" sqref="E1"/>
      <selection pane="bottomLeft" activeCell="A3" sqref="A3"/>
      <selection pane="bottomRight" activeCell="D9" sqref="D9"/>
    </sheetView>
  </sheetViews>
  <sheetFormatPr defaultColWidth="9.109375" defaultRowHeight="13.2" x14ac:dyDescent="0.25"/>
  <cols>
    <col min="1" max="1" width="14.88671875" style="2" customWidth="1"/>
    <col min="2" max="2" width="21.109375" style="2" customWidth="1"/>
    <col min="3" max="3" width="22" style="2" customWidth="1"/>
    <col min="4" max="4" width="20.5546875" style="2" customWidth="1"/>
    <col min="5" max="5" width="16.88671875" style="4" customWidth="1"/>
    <col min="6" max="6" width="26.109375" style="1" customWidth="1"/>
    <col min="7" max="10" width="20.77734375" style="2" customWidth="1"/>
    <col min="11" max="12" width="30.6640625" style="2" customWidth="1"/>
    <col min="13" max="16" width="30.6640625" style="3" customWidth="1"/>
    <col min="17" max="16384" width="9.109375" style="3"/>
  </cols>
  <sheetData>
    <row r="1" spans="1:15" ht="18" customHeight="1" x14ac:dyDescent="0.3">
      <c r="A1" s="52" t="s">
        <v>87</v>
      </c>
      <c r="B1" s="52"/>
      <c r="C1" s="52"/>
      <c r="D1" s="52"/>
      <c r="E1" s="54" t="s">
        <v>88</v>
      </c>
      <c r="F1" s="54"/>
      <c r="G1" s="54"/>
      <c r="H1" s="55" t="s">
        <v>108</v>
      </c>
      <c r="I1" s="55"/>
      <c r="J1" s="55"/>
      <c r="K1" s="53" t="s">
        <v>91</v>
      </c>
      <c r="L1" s="53"/>
      <c r="M1" s="53"/>
      <c r="N1" s="53"/>
      <c r="O1" s="53"/>
    </row>
    <row r="2" spans="1:15" s="26" customFormat="1" ht="34.799999999999997" x14ac:dyDescent="0.3">
      <c r="A2" s="37" t="s">
        <v>79</v>
      </c>
      <c r="B2" s="38" t="s">
        <v>38</v>
      </c>
      <c r="C2" s="38" t="s">
        <v>37</v>
      </c>
      <c r="D2" s="38" t="s">
        <v>1</v>
      </c>
      <c r="E2" s="38" t="s">
        <v>104</v>
      </c>
      <c r="F2" s="38" t="s">
        <v>81</v>
      </c>
      <c r="G2" s="38" t="s">
        <v>100</v>
      </c>
      <c r="H2" s="38" t="s">
        <v>97</v>
      </c>
      <c r="I2" s="38" t="s">
        <v>98</v>
      </c>
      <c r="J2" s="38" t="s">
        <v>99</v>
      </c>
      <c r="K2" s="38" t="s">
        <v>82</v>
      </c>
      <c r="L2" s="38" t="s">
        <v>83</v>
      </c>
      <c r="M2" s="38" t="s">
        <v>84</v>
      </c>
      <c r="N2" s="38" t="s">
        <v>85</v>
      </c>
      <c r="O2" s="38" t="s">
        <v>86</v>
      </c>
    </row>
    <row r="3" spans="1:15" s="33" customFormat="1" ht="13.8" x14ac:dyDescent="0.25">
      <c r="A3" s="39"/>
      <c r="B3" s="39"/>
      <c r="C3" s="39"/>
      <c r="D3" s="40"/>
      <c r="E3" s="41"/>
      <c r="F3" s="42"/>
      <c r="G3" s="42"/>
      <c r="H3" s="42"/>
      <c r="I3" s="42"/>
      <c r="J3" s="42"/>
      <c r="K3" s="42"/>
      <c r="L3" s="42"/>
      <c r="M3" s="42"/>
      <c r="N3" s="42"/>
      <c r="O3" s="42"/>
    </row>
    <row r="4" spans="1:15" s="33" customFormat="1" ht="13.8" x14ac:dyDescent="0.25">
      <c r="A4" s="43"/>
      <c r="B4" s="43"/>
      <c r="C4" s="43"/>
      <c r="D4" s="44"/>
      <c r="E4" s="45"/>
      <c r="F4" s="46"/>
      <c r="G4" s="46"/>
      <c r="H4" s="46"/>
      <c r="I4" s="46"/>
      <c r="J4" s="46"/>
      <c r="K4" s="46"/>
      <c r="L4" s="46"/>
      <c r="M4" s="46"/>
      <c r="N4" s="46"/>
      <c r="O4" s="46"/>
    </row>
    <row r="5" spans="1:15" s="33" customFormat="1" ht="13.8" x14ac:dyDescent="0.25">
      <c r="A5" s="39"/>
      <c r="B5" s="39"/>
      <c r="C5" s="39"/>
      <c r="D5" s="40"/>
      <c r="E5" s="41"/>
      <c r="F5" s="42"/>
      <c r="G5" s="42"/>
      <c r="H5" s="42"/>
      <c r="I5" s="42"/>
      <c r="J5" s="42"/>
      <c r="K5" s="42"/>
      <c r="L5" s="46"/>
      <c r="M5" s="42"/>
      <c r="N5" s="42"/>
      <c r="O5" s="46"/>
    </row>
    <row r="6" spans="1:15" s="33" customFormat="1" ht="13.8" x14ac:dyDescent="0.25">
      <c r="A6" s="43"/>
      <c r="B6" s="43"/>
      <c r="C6" s="43"/>
      <c r="D6" s="44"/>
      <c r="E6" s="45"/>
      <c r="F6" s="46"/>
      <c r="G6" s="46"/>
      <c r="H6" s="46"/>
      <c r="I6" s="46"/>
      <c r="J6" s="46"/>
      <c r="K6" s="46"/>
      <c r="L6" s="46"/>
      <c r="M6" s="46"/>
      <c r="N6" s="46"/>
      <c r="O6" s="46"/>
    </row>
    <row r="7" spans="1:15" s="33" customFormat="1" ht="13.8" x14ac:dyDescent="0.25">
      <c r="A7" s="39"/>
      <c r="B7" s="39"/>
      <c r="C7" s="39"/>
      <c r="D7" s="40"/>
      <c r="E7" s="41"/>
      <c r="F7" s="42"/>
      <c r="G7" s="42"/>
      <c r="H7" s="42"/>
      <c r="I7" s="42"/>
      <c r="J7" s="42"/>
      <c r="K7" s="42"/>
      <c r="L7" s="46"/>
      <c r="M7" s="42"/>
      <c r="N7" s="42"/>
      <c r="O7" s="46"/>
    </row>
    <row r="8" spans="1:15" s="33" customFormat="1" ht="13.8" x14ac:dyDescent="0.25">
      <c r="A8" s="43"/>
      <c r="B8" s="43"/>
      <c r="C8" s="43"/>
      <c r="D8" s="44"/>
      <c r="E8" s="45"/>
      <c r="F8" s="46"/>
      <c r="G8" s="46"/>
      <c r="H8" s="46"/>
      <c r="I8" s="46"/>
      <c r="J8" s="46"/>
      <c r="K8" s="46"/>
      <c r="L8" s="46"/>
      <c r="M8" s="46"/>
      <c r="N8" s="46"/>
      <c r="O8" s="46"/>
    </row>
    <row r="9" spans="1:15" s="33" customFormat="1" ht="13.8" x14ac:dyDescent="0.25">
      <c r="A9" s="39"/>
      <c r="B9" s="39"/>
      <c r="C9" s="39"/>
      <c r="D9" s="40"/>
      <c r="E9" s="41"/>
      <c r="F9" s="42"/>
      <c r="G9" s="42"/>
      <c r="H9" s="42"/>
      <c r="I9" s="42"/>
      <c r="J9" s="42"/>
      <c r="K9" s="42"/>
      <c r="L9" s="46"/>
      <c r="M9" s="42"/>
      <c r="N9" s="42"/>
      <c r="O9" s="46"/>
    </row>
    <row r="10" spans="1:15" s="33" customFormat="1" ht="13.8" x14ac:dyDescent="0.25">
      <c r="A10" s="43"/>
      <c r="B10" s="43"/>
      <c r="C10" s="43"/>
      <c r="D10" s="44"/>
      <c r="E10" s="45"/>
      <c r="F10" s="46"/>
      <c r="G10" s="46"/>
      <c r="H10" s="46"/>
      <c r="I10" s="46"/>
      <c r="J10" s="46"/>
      <c r="K10" s="46"/>
      <c r="L10" s="46"/>
      <c r="M10" s="46"/>
      <c r="N10" s="46"/>
      <c r="O10" s="46"/>
    </row>
    <row r="11" spans="1:15" s="33" customFormat="1" ht="13.8" x14ac:dyDescent="0.25">
      <c r="A11" s="39"/>
      <c r="B11" s="39"/>
      <c r="C11" s="39"/>
      <c r="D11" s="40"/>
      <c r="E11" s="41"/>
      <c r="F11" s="42"/>
      <c r="G11" s="42"/>
      <c r="H11" s="42"/>
      <c r="I11" s="42"/>
      <c r="J11" s="46"/>
      <c r="K11" s="42"/>
      <c r="L11" s="46"/>
      <c r="M11" s="42"/>
      <c r="N11" s="42"/>
      <c r="O11" s="46"/>
    </row>
    <row r="12" spans="1:15" s="33" customFormat="1" ht="13.8" x14ac:dyDescent="0.25">
      <c r="A12" s="43"/>
      <c r="B12" s="43"/>
      <c r="C12" s="43"/>
      <c r="D12" s="44"/>
      <c r="E12" s="45"/>
      <c r="F12" s="46"/>
      <c r="G12" s="46"/>
      <c r="H12" s="46"/>
      <c r="I12" s="46"/>
      <c r="J12" s="46"/>
      <c r="K12" s="46"/>
      <c r="L12" s="46"/>
      <c r="M12" s="46"/>
      <c r="N12" s="46"/>
      <c r="O12" s="46"/>
    </row>
    <row r="13" spans="1:15" s="33" customFormat="1" ht="13.8" x14ac:dyDescent="0.25">
      <c r="A13" s="39"/>
      <c r="B13" s="39"/>
      <c r="C13" s="39"/>
      <c r="D13" s="40"/>
      <c r="E13" s="41"/>
      <c r="F13" s="42"/>
      <c r="G13" s="42"/>
      <c r="H13" s="42"/>
      <c r="I13" s="42"/>
      <c r="J13" s="46"/>
      <c r="K13" s="42"/>
      <c r="L13" s="46"/>
      <c r="M13" s="42"/>
      <c r="N13" s="46"/>
      <c r="O13" s="46"/>
    </row>
    <row r="14" spans="1:15" s="33" customFormat="1" ht="13.8" x14ac:dyDescent="0.25">
      <c r="A14" s="43"/>
      <c r="B14" s="43"/>
      <c r="C14" s="43"/>
      <c r="D14" s="44"/>
      <c r="E14" s="45"/>
      <c r="F14" s="46"/>
      <c r="G14" s="46"/>
      <c r="H14" s="46"/>
      <c r="I14" s="46"/>
      <c r="J14" s="46"/>
      <c r="K14" s="46"/>
      <c r="L14" s="46"/>
      <c r="M14" s="46"/>
      <c r="N14" s="46"/>
      <c r="O14" s="46"/>
    </row>
    <row r="15" spans="1:15" s="33" customFormat="1" ht="13.8" x14ac:dyDescent="0.25">
      <c r="A15" s="39"/>
      <c r="B15" s="39"/>
      <c r="C15" s="39"/>
      <c r="D15" s="40"/>
      <c r="E15" s="41"/>
      <c r="F15" s="42"/>
      <c r="G15" s="42"/>
      <c r="H15" s="42"/>
      <c r="I15" s="42"/>
      <c r="J15" s="46"/>
      <c r="K15" s="42"/>
      <c r="L15" s="46"/>
      <c r="M15" s="42"/>
      <c r="N15" s="46"/>
      <c r="O15" s="46"/>
    </row>
    <row r="16" spans="1:15" s="33" customFormat="1" ht="13.8" x14ac:dyDescent="0.25">
      <c r="A16" s="43"/>
      <c r="B16" s="43"/>
      <c r="C16" s="43"/>
      <c r="D16" s="44"/>
      <c r="E16" s="45"/>
      <c r="F16" s="46"/>
      <c r="G16" s="46"/>
      <c r="H16" s="46"/>
      <c r="I16" s="46"/>
      <c r="J16" s="46"/>
      <c r="K16" s="46"/>
      <c r="L16" s="46"/>
      <c r="M16" s="46"/>
      <c r="N16" s="46"/>
      <c r="O16" s="46"/>
    </row>
    <row r="17" spans="1:15" s="33" customFormat="1" ht="13.8" x14ac:dyDescent="0.25">
      <c r="A17" s="39"/>
      <c r="B17" s="39"/>
      <c r="C17" s="39"/>
      <c r="D17" s="40"/>
      <c r="E17" s="41"/>
      <c r="F17" s="42"/>
      <c r="G17" s="42"/>
      <c r="H17" s="42"/>
      <c r="I17" s="42"/>
      <c r="J17" s="46"/>
      <c r="K17" s="42"/>
      <c r="L17" s="46"/>
      <c r="M17" s="42"/>
      <c r="N17" s="46"/>
      <c r="O17" s="46"/>
    </row>
    <row r="18" spans="1:15" s="33" customFormat="1" ht="13.8" x14ac:dyDescent="0.25">
      <c r="A18" s="43"/>
      <c r="B18" s="43"/>
      <c r="C18" s="43"/>
      <c r="D18" s="44"/>
      <c r="E18" s="45"/>
      <c r="F18" s="46"/>
      <c r="G18" s="46"/>
      <c r="H18" s="46"/>
      <c r="I18" s="46"/>
      <c r="J18" s="46"/>
      <c r="K18" s="46"/>
      <c r="L18" s="46"/>
      <c r="M18" s="46"/>
      <c r="N18" s="46"/>
      <c r="O18" s="46"/>
    </row>
    <row r="19" spans="1:15" s="33" customFormat="1" ht="13.8" x14ac:dyDescent="0.25">
      <c r="A19" s="39"/>
      <c r="B19" s="39"/>
      <c r="C19" s="39"/>
      <c r="D19" s="40"/>
      <c r="E19" s="41"/>
      <c r="F19" s="42"/>
      <c r="G19" s="42"/>
      <c r="H19" s="42"/>
      <c r="I19" s="42"/>
      <c r="J19" s="46"/>
      <c r="K19" s="42"/>
      <c r="L19" s="46"/>
      <c r="M19" s="42"/>
      <c r="N19" s="46"/>
      <c r="O19" s="46"/>
    </row>
    <row r="20" spans="1:15" s="33" customFormat="1" ht="13.8" x14ac:dyDescent="0.25">
      <c r="A20" s="43"/>
      <c r="B20" s="43"/>
      <c r="C20" s="43"/>
      <c r="D20" s="44"/>
      <c r="E20" s="45"/>
      <c r="F20" s="46"/>
      <c r="G20" s="46"/>
      <c r="H20" s="46"/>
      <c r="I20" s="46"/>
      <c r="J20" s="46"/>
      <c r="K20" s="46"/>
      <c r="L20" s="46"/>
      <c r="M20" s="46"/>
      <c r="N20" s="46"/>
      <c r="O20" s="46"/>
    </row>
    <row r="21" spans="1:15" s="33" customFormat="1" ht="13.8" x14ac:dyDescent="0.25">
      <c r="A21" s="39"/>
      <c r="B21" s="39"/>
      <c r="C21" s="39"/>
      <c r="D21" s="40"/>
      <c r="E21" s="41"/>
      <c r="F21" s="42"/>
      <c r="G21" s="42"/>
      <c r="H21" s="42"/>
      <c r="I21" s="42"/>
      <c r="J21" s="46"/>
      <c r="K21" s="42"/>
      <c r="L21" s="46"/>
      <c r="M21" s="42"/>
      <c r="N21" s="46"/>
      <c r="O21" s="46"/>
    </row>
    <row r="22" spans="1:15" s="33" customFormat="1" ht="13.8" x14ac:dyDescent="0.25">
      <c r="A22" s="43"/>
      <c r="B22" s="43"/>
      <c r="C22" s="43"/>
      <c r="D22" s="44"/>
      <c r="E22" s="45"/>
      <c r="F22" s="46"/>
      <c r="G22" s="46"/>
      <c r="H22" s="46"/>
      <c r="I22" s="46"/>
      <c r="J22" s="46"/>
      <c r="K22" s="46"/>
      <c r="L22" s="46"/>
      <c r="M22" s="46"/>
      <c r="N22" s="46"/>
      <c r="O22" s="46"/>
    </row>
    <row r="23" spans="1:15" s="33" customFormat="1" ht="13.8" x14ac:dyDescent="0.25">
      <c r="A23" s="39"/>
      <c r="B23" s="39"/>
      <c r="C23" s="39"/>
      <c r="D23" s="40"/>
      <c r="E23" s="41"/>
      <c r="F23" s="42"/>
      <c r="G23" s="42"/>
      <c r="H23" s="42"/>
      <c r="I23" s="42"/>
      <c r="J23" s="46"/>
      <c r="K23" s="42"/>
      <c r="L23" s="46"/>
      <c r="M23" s="42"/>
      <c r="N23" s="46"/>
      <c r="O23" s="46"/>
    </row>
    <row r="24" spans="1:15" s="33" customFormat="1" ht="13.8" x14ac:dyDescent="0.25">
      <c r="A24" s="43"/>
      <c r="B24" s="43"/>
      <c r="C24" s="43"/>
      <c r="D24" s="44"/>
      <c r="E24" s="45"/>
      <c r="F24" s="46"/>
      <c r="G24" s="46"/>
      <c r="H24" s="46"/>
      <c r="I24" s="46"/>
      <c r="J24" s="46"/>
      <c r="K24" s="46"/>
      <c r="L24" s="46"/>
      <c r="M24" s="46"/>
      <c r="N24" s="46"/>
      <c r="O24" s="46"/>
    </row>
    <row r="25" spans="1:15" s="33" customFormat="1" ht="13.8" x14ac:dyDescent="0.25">
      <c r="A25" s="39"/>
      <c r="B25" s="39"/>
      <c r="C25" s="39"/>
      <c r="D25" s="40"/>
      <c r="E25" s="41"/>
      <c r="F25" s="42"/>
      <c r="G25" s="42"/>
      <c r="H25" s="42"/>
      <c r="I25" s="42"/>
      <c r="J25" s="46"/>
      <c r="K25" s="42"/>
      <c r="L25" s="46"/>
      <c r="M25" s="42"/>
      <c r="N25" s="46"/>
      <c r="O25" s="46"/>
    </row>
    <row r="26" spans="1:15" s="33" customFormat="1" ht="13.8" x14ac:dyDescent="0.25">
      <c r="A26" s="43"/>
      <c r="B26" s="43"/>
      <c r="C26" s="43"/>
      <c r="D26" s="44"/>
      <c r="E26" s="45"/>
      <c r="F26" s="46"/>
      <c r="G26" s="46"/>
      <c r="H26" s="46"/>
      <c r="I26" s="46"/>
      <c r="J26" s="46"/>
      <c r="K26" s="46"/>
      <c r="L26" s="46"/>
      <c r="M26" s="46"/>
      <c r="N26" s="46"/>
      <c r="O26" s="46"/>
    </row>
    <row r="27" spans="1:15" s="33" customFormat="1" ht="13.8" x14ac:dyDescent="0.25">
      <c r="A27" s="39"/>
      <c r="B27" s="39"/>
      <c r="C27" s="39"/>
      <c r="D27" s="40"/>
      <c r="E27" s="41"/>
      <c r="F27" s="42"/>
      <c r="G27" s="42"/>
      <c r="H27" s="42"/>
      <c r="I27" s="46"/>
      <c r="J27" s="46"/>
      <c r="K27" s="42"/>
      <c r="L27" s="46"/>
      <c r="M27" s="42"/>
      <c r="N27" s="46"/>
      <c r="O27" s="46"/>
    </row>
    <row r="28" spans="1:15" s="33" customFormat="1" ht="13.8" x14ac:dyDescent="0.25">
      <c r="A28" s="43"/>
      <c r="B28" s="43"/>
      <c r="C28" s="43"/>
      <c r="D28" s="44"/>
      <c r="E28" s="45"/>
      <c r="F28" s="46"/>
      <c r="G28" s="46"/>
      <c r="H28" s="46"/>
      <c r="I28" s="46"/>
      <c r="J28" s="46"/>
      <c r="K28" s="46"/>
      <c r="L28" s="46"/>
      <c r="M28" s="46"/>
      <c r="N28" s="46"/>
      <c r="O28" s="46"/>
    </row>
    <row r="29" spans="1:15" s="33" customFormat="1" ht="13.8" x14ac:dyDescent="0.25">
      <c r="A29" s="39"/>
      <c r="B29" s="39"/>
      <c r="C29" s="39"/>
      <c r="D29" s="40"/>
      <c r="E29" s="41"/>
      <c r="F29" s="42"/>
      <c r="G29" s="42"/>
      <c r="H29" s="42"/>
      <c r="I29" s="46"/>
      <c r="J29" s="46"/>
      <c r="K29" s="42"/>
      <c r="L29" s="46"/>
      <c r="M29" s="42"/>
      <c r="N29" s="46"/>
      <c r="O29" s="46"/>
    </row>
    <row r="30" spans="1:15" s="33" customFormat="1" ht="13.8" x14ac:dyDescent="0.25">
      <c r="A30" s="43"/>
      <c r="B30" s="43"/>
      <c r="C30" s="43"/>
      <c r="D30" s="44"/>
      <c r="E30" s="45"/>
      <c r="F30" s="46"/>
      <c r="G30" s="46"/>
      <c r="H30" s="46"/>
      <c r="I30" s="46"/>
      <c r="J30" s="46"/>
      <c r="K30" s="46"/>
      <c r="L30" s="46"/>
      <c r="M30" s="46"/>
      <c r="N30" s="46"/>
      <c r="O30" s="46"/>
    </row>
    <row r="31" spans="1:15" s="33" customFormat="1" ht="13.8" x14ac:dyDescent="0.25">
      <c r="A31" s="39"/>
      <c r="B31" s="39"/>
      <c r="C31" s="39"/>
      <c r="D31" s="40"/>
      <c r="E31" s="41"/>
      <c r="F31" s="42"/>
      <c r="G31" s="42"/>
      <c r="H31" s="42"/>
      <c r="I31" s="46"/>
      <c r="J31" s="46"/>
      <c r="K31" s="42"/>
      <c r="L31" s="46"/>
      <c r="M31" s="42"/>
      <c r="N31" s="46"/>
      <c r="O31" s="46"/>
    </row>
    <row r="32" spans="1:15" s="33" customFormat="1" ht="13.8" x14ac:dyDescent="0.25">
      <c r="A32" s="43"/>
      <c r="B32" s="43"/>
      <c r="C32" s="43"/>
      <c r="D32" s="44"/>
      <c r="E32" s="45"/>
      <c r="F32" s="46"/>
      <c r="G32" s="46"/>
      <c r="H32" s="46"/>
      <c r="I32" s="46"/>
      <c r="J32" s="46"/>
      <c r="K32" s="46"/>
      <c r="L32" s="46"/>
      <c r="M32" s="46"/>
      <c r="N32" s="46"/>
      <c r="O32" s="46"/>
    </row>
    <row r="33" spans="1:15" s="34" customFormat="1" ht="13.8" x14ac:dyDescent="0.25">
      <c r="A33" s="39"/>
      <c r="B33" s="39"/>
      <c r="C33" s="39"/>
      <c r="D33" s="40"/>
      <c r="E33" s="41"/>
      <c r="F33" s="42"/>
      <c r="G33" s="42"/>
      <c r="H33" s="42"/>
      <c r="I33" s="46"/>
      <c r="J33" s="46"/>
      <c r="K33" s="46"/>
      <c r="L33" s="46"/>
      <c r="M33" s="42"/>
      <c r="N33" s="46"/>
      <c r="O33" s="46"/>
    </row>
    <row r="34" spans="1:15" s="33" customFormat="1" ht="13.8" x14ac:dyDescent="0.25">
      <c r="A34" s="43"/>
      <c r="B34" s="43"/>
      <c r="C34" s="43"/>
      <c r="D34" s="44"/>
      <c r="E34" s="45"/>
      <c r="F34" s="46"/>
      <c r="G34" s="46"/>
      <c r="H34" s="46"/>
      <c r="I34" s="46"/>
      <c r="J34" s="46"/>
      <c r="K34" s="46"/>
      <c r="L34" s="46"/>
      <c r="M34" s="46"/>
      <c r="N34" s="46"/>
      <c r="O34" s="46"/>
    </row>
    <row r="35" spans="1:15" s="33" customFormat="1" ht="13.8" x14ac:dyDescent="0.25">
      <c r="A35" s="39"/>
      <c r="B35" s="39"/>
      <c r="C35" s="39"/>
      <c r="D35" s="40"/>
      <c r="E35" s="41"/>
      <c r="F35" s="42"/>
      <c r="G35" s="42"/>
      <c r="H35" s="42"/>
      <c r="I35" s="46"/>
      <c r="J35" s="46"/>
      <c r="K35" s="46"/>
      <c r="L35" s="46"/>
      <c r="M35" s="42"/>
      <c r="N35" s="46"/>
      <c r="O35" s="46"/>
    </row>
    <row r="36" spans="1:15" s="33" customFormat="1" ht="13.8" x14ac:dyDescent="0.25">
      <c r="A36" s="43"/>
      <c r="B36" s="43"/>
      <c r="C36" s="43"/>
      <c r="D36" s="44"/>
      <c r="E36" s="45"/>
      <c r="F36" s="46"/>
      <c r="G36" s="46"/>
      <c r="H36" s="46"/>
      <c r="I36" s="46"/>
      <c r="J36" s="46"/>
      <c r="K36" s="46"/>
      <c r="L36" s="46"/>
      <c r="M36" s="46"/>
      <c r="N36" s="46"/>
      <c r="O36" s="46"/>
    </row>
    <row r="37" spans="1:15" s="33" customFormat="1" ht="13.8" x14ac:dyDescent="0.25">
      <c r="A37" s="39"/>
      <c r="B37" s="39"/>
      <c r="C37" s="39"/>
      <c r="D37" s="40"/>
      <c r="E37" s="41"/>
      <c r="F37" s="42"/>
      <c r="G37" s="42"/>
      <c r="H37" s="42"/>
      <c r="I37" s="46"/>
      <c r="J37" s="46"/>
      <c r="K37" s="46"/>
      <c r="L37" s="46"/>
      <c r="M37" s="42"/>
      <c r="N37" s="46"/>
      <c r="O37" s="46"/>
    </row>
    <row r="38" spans="1:15" s="33" customFormat="1" ht="13.8" x14ac:dyDescent="0.25">
      <c r="A38" s="43"/>
      <c r="B38" s="43"/>
      <c r="C38" s="43"/>
      <c r="D38" s="44"/>
      <c r="E38" s="45"/>
      <c r="F38" s="46"/>
      <c r="G38" s="46"/>
      <c r="H38" s="46"/>
      <c r="I38" s="46"/>
      <c r="J38" s="46"/>
      <c r="K38" s="46"/>
      <c r="L38" s="46"/>
      <c r="M38" s="46"/>
      <c r="N38" s="46"/>
      <c r="O38" s="46"/>
    </row>
    <row r="39" spans="1:15" s="33" customFormat="1" ht="13.8" x14ac:dyDescent="0.25">
      <c r="A39" s="39"/>
      <c r="B39" s="39"/>
      <c r="C39" s="39"/>
      <c r="D39" s="40"/>
      <c r="E39" s="41"/>
      <c r="F39" s="42"/>
      <c r="G39" s="42"/>
      <c r="H39" s="42"/>
      <c r="I39" s="46"/>
      <c r="J39" s="46"/>
      <c r="K39" s="46"/>
      <c r="L39" s="46"/>
      <c r="M39" s="42"/>
      <c r="N39" s="46"/>
      <c r="O39" s="46"/>
    </row>
    <row r="40" spans="1:15" s="33" customFormat="1" ht="13.8" x14ac:dyDescent="0.25">
      <c r="A40" s="43"/>
      <c r="B40" s="43"/>
      <c r="C40" s="43"/>
      <c r="D40" s="44"/>
      <c r="E40" s="45"/>
      <c r="F40" s="46"/>
      <c r="G40" s="46"/>
      <c r="H40" s="46"/>
      <c r="I40" s="46"/>
      <c r="J40" s="46"/>
      <c r="K40" s="46"/>
      <c r="L40" s="46"/>
      <c r="M40" s="46"/>
      <c r="N40" s="46"/>
      <c r="O40" s="46"/>
    </row>
    <row r="41" spans="1:15" s="33" customFormat="1" ht="13.8" x14ac:dyDescent="0.25">
      <c r="A41" s="39"/>
      <c r="B41" s="39"/>
      <c r="C41" s="39"/>
      <c r="D41" s="40"/>
      <c r="E41" s="41"/>
      <c r="F41" s="42"/>
      <c r="G41" s="42"/>
      <c r="H41" s="42"/>
      <c r="I41" s="46"/>
      <c r="J41" s="46"/>
      <c r="K41" s="46"/>
      <c r="L41" s="46"/>
      <c r="M41" s="42"/>
      <c r="N41" s="46"/>
      <c r="O41" s="46"/>
    </row>
    <row r="42" spans="1:15" s="33" customFormat="1" ht="13.8" x14ac:dyDescent="0.25">
      <c r="A42" s="43"/>
      <c r="B42" s="43"/>
      <c r="C42" s="43"/>
      <c r="D42" s="44"/>
      <c r="E42" s="45"/>
      <c r="F42" s="46"/>
      <c r="G42" s="46"/>
      <c r="H42" s="46"/>
      <c r="I42" s="46"/>
      <c r="J42" s="46"/>
      <c r="K42" s="46"/>
      <c r="L42" s="46"/>
      <c r="M42" s="46"/>
      <c r="N42" s="46"/>
      <c r="O42" s="46"/>
    </row>
    <row r="43" spans="1:15" s="33" customFormat="1" ht="13.8" x14ac:dyDescent="0.25">
      <c r="A43" s="39"/>
      <c r="B43" s="39"/>
      <c r="C43" s="39"/>
      <c r="D43" s="40"/>
      <c r="E43" s="41"/>
      <c r="F43" s="42"/>
      <c r="G43" s="42"/>
      <c r="H43" s="42"/>
      <c r="I43" s="46"/>
      <c r="J43" s="46"/>
      <c r="K43" s="46"/>
      <c r="L43" s="46"/>
      <c r="M43" s="42"/>
      <c r="N43" s="46"/>
      <c r="O43" s="46"/>
    </row>
    <row r="44" spans="1:15" s="33" customFormat="1" ht="13.8" x14ac:dyDescent="0.25">
      <c r="A44" s="43"/>
      <c r="B44" s="43"/>
      <c r="C44" s="43"/>
      <c r="D44" s="44"/>
      <c r="E44" s="45"/>
      <c r="F44" s="46"/>
      <c r="G44" s="46"/>
      <c r="H44" s="46"/>
      <c r="I44" s="46"/>
      <c r="J44" s="46"/>
      <c r="K44" s="46"/>
      <c r="L44" s="46"/>
      <c r="M44" s="46"/>
      <c r="N44" s="46"/>
      <c r="O44" s="46"/>
    </row>
    <row r="45" spans="1:15" s="33" customFormat="1" ht="13.8" x14ac:dyDescent="0.25">
      <c r="A45" s="39"/>
      <c r="B45" s="39"/>
      <c r="C45" s="39"/>
      <c r="D45" s="40"/>
      <c r="E45" s="41"/>
      <c r="F45" s="42"/>
      <c r="G45" s="42"/>
      <c r="H45" s="42"/>
      <c r="I45" s="46"/>
      <c r="J45" s="46"/>
      <c r="K45" s="46"/>
      <c r="L45" s="46"/>
      <c r="M45" s="42"/>
      <c r="N45" s="46"/>
      <c r="O45" s="46"/>
    </row>
    <row r="46" spans="1:15" s="33" customFormat="1" ht="13.8" x14ac:dyDescent="0.25">
      <c r="A46" s="43"/>
      <c r="B46" s="43"/>
      <c r="C46" s="43"/>
      <c r="D46" s="44"/>
      <c r="E46" s="45"/>
      <c r="F46" s="46"/>
      <c r="G46" s="46"/>
      <c r="H46" s="46"/>
      <c r="I46" s="46"/>
      <c r="J46" s="46"/>
      <c r="K46" s="46"/>
      <c r="L46" s="46"/>
      <c r="M46" s="46"/>
      <c r="N46" s="46"/>
      <c r="O46" s="46"/>
    </row>
    <row r="47" spans="1:15" s="33" customFormat="1" ht="13.8" x14ac:dyDescent="0.25">
      <c r="A47" s="39"/>
      <c r="B47" s="39"/>
      <c r="C47" s="39"/>
      <c r="D47" s="40"/>
      <c r="E47" s="41"/>
      <c r="F47" s="42"/>
      <c r="G47" s="42"/>
      <c r="H47" s="42"/>
      <c r="I47" s="46"/>
      <c r="J47" s="46"/>
      <c r="K47" s="46"/>
      <c r="L47" s="46"/>
      <c r="M47" s="46"/>
      <c r="N47" s="46"/>
      <c r="O47" s="46"/>
    </row>
    <row r="48" spans="1:15" s="33" customFormat="1" ht="13.8" x14ac:dyDescent="0.25">
      <c r="A48" s="43"/>
      <c r="B48" s="43"/>
      <c r="C48" s="43"/>
      <c r="D48" s="44"/>
      <c r="E48" s="45"/>
      <c r="F48" s="46"/>
      <c r="G48" s="46"/>
      <c r="H48" s="46"/>
      <c r="I48" s="46"/>
      <c r="J48" s="46"/>
      <c r="K48" s="46"/>
      <c r="L48" s="46"/>
      <c r="M48" s="46"/>
      <c r="N48" s="46"/>
      <c r="O48" s="46"/>
    </row>
    <row r="49" spans="1:15" s="33" customFormat="1" ht="13.8" x14ac:dyDescent="0.25">
      <c r="A49" s="39"/>
      <c r="B49" s="39"/>
      <c r="C49" s="39"/>
      <c r="D49" s="40"/>
      <c r="E49" s="41"/>
      <c r="F49" s="42"/>
      <c r="G49" s="42"/>
      <c r="H49" s="42"/>
      <c r="I49" s="46"/>
      <c r="J49" s="46"/>
      <c r="K49" s="46"/>
      <c r="L49" s="46"/>
      <c r="M49" s="46"/>
      <c r="N49" s="46"/>
      <c r="O49" s="46"/>
    </row>
    <row r="50" spans="1:15" s="33" customFormat="1" ht="13.8" x14ac:dyDescent="0.25">
      <c r="A50" s="43"/>
      <c r="B50" s="43"/>
      <c r="C50" s="43"/>
      <c r="D50" s="44"/>
      <c r="E50" s="45"/>
      <c r="F50" s="46"/>
      <c r="G50" s="46"/>
      <c r="H50" s="46"/>
      <c r="I50" s="46"/>
      <c r="J50" s="46"/>
      <c r="K50" s="46"/>
      <c r="L50" s="46"/>
      <c r="M50" s="46"/>
      <c r="N50" s="46"/>
      <c r="O50" s="46"/>
    </row>
    <row r="51" spans="1:15" s="33" customFormat="1" ht="13.8" x14ac:dyDescent="0.25">
      <c r="A51" s="39"/>
      <c r="B51" s="39"/>
      <c r="C51" s="39"/>
      <c r="D51" s="40"/>
      <c r="E51" s="41"/>
      <c r="F51" s="46"/>
      <c r="G51" s="42"/>
      <c r="H51" s="42"/>
      <c r="I51" s="46"/>
      <c r="J51" s="46"/>
      <c r="K51" s="46"/>
      <c r="L51" s="46"/>
      <c r="M51" s="46"/>
      <c r="N51" s="46"/>
      <c r="O51" s="46"/>
    </row>
    <row r="52" spans="1:15" s="33" customFormat="1" ht="13.8" x14ac:dyDescent="0.25">
      <c r="A52" s="43"/>
      <c r="B52" s="43"/>
      <c r="C52" s="43"/>
      <c r="D52" s="44"/>
      <c r="E52" s="45"/>
      <c r="F52" s="46"/>
      <c r="G52" s="46"/>
      <c r="H52" s="46"/>
      <c r="I52" s="46"/>
      <c r="J52" s="46"/>
      <c r="K52" s="46"/>
      <c r="L52" s="46"/>
      <c r="M52" s="46"/>
      <c r="N52" s="46"/>
      <c r="O52" s="46"/>
    </row>
    <row r="53" spans="1:15" s="33" customFormat="1" ht="13.8" x14ac:dyDescent="0.25">
      <c r="A53" s="47"/>
      <c r="B53" s="47"/>
      <c r="C53" s="47"/>
      <c r="D53" s="48"/>
      <c r="E53" s="49"/>
      <c r="F53" s="46"/>
      <c r="G53" s="50"/>
      <c r="H53" s="50"/>
      <c r="I53" s="46"/>
      <c r="J53" s="46"/>
      <c r="K53" s="46"/>
      <c r="L53" s="46"/>
      <c r="M53" s="46"/>
      <c r="N53" s="46"/>
      <c r="O53" s="46"/>
    </row>
    <row r="54" spans="1:15" ht="13.8" x14ac:dyDescent="0.25">
      <c r="A54" s="47"/>
      <c r="B54" s="47"/>
      <c r="C54" s="47"/>
      <c r="D54" s="48"/>
      <c r="E54" s="49"/>
      <c r="F54" s="46"/>
      <c r="G54" s="50"/>
      <c r="H54" s="50"/>
      <c r="I54" s="46"/>
      <c r="J54" s="46"/>
      <c r="K54" s="46"/>
      <c r="L54" s="46"/>
      <c r="M54" s="46"/>
      <c r="N54" s="46"/>
      <c r="O54" s="46"/>
    </row>
    <row r="55" spans="1:15" ht="13.8" x14ac:dyDescent="0.25">
      <c r="A55" s="47"/>
      <c r="B55" s="47"/>
      <c r="C55" s="47"/>
      <c r="D55" s="48"/>
      <c r="E55" s="49"/>
      <c r="F55" s="46"/>
      <c r="G55" s="50"/>
      <c r="H55" s="50"/>
      <c r="I55" s="46"/>
      <c r="J55" s="46"/>
      <c r="K55" s="46"/>
      <c r="L55" s="46"/>
      <c r="M55" s="46"/>
      <c r="N55" s="46"/>
      <c r="O55" s="46"/>
    </row>
    <row r="56" spans="1:15" ht="13.8" x14ac:dyDescent="0.25">
      <c r="A56" s="47"/>
      <c r="B56" s="47"/>
      <c r="C56" s="47"/>
      <c r="D56" s="48"/>
      <c r="E56" s="49"/>
      <c r="F56" s="46"/>
      <c r="G56" s="50"/>
      <c r="H56" s="50"/>
      <c r="I56" s="46"/>
      <c r="J56" s="46"/>
      <c r="K56" s="46"/>
      <c r="L56" s="46"/>
      <c r="M56" s="46"/>
      <c r="N56" s="46"/>
      <c r="O56" s="46"/>
    </row>
    <row r="57" spans="1:15" ht="13.8" x14ac:dyDescent="0.25">
      <c r="A57" s="47"/>
      <c r="B57" s="47"/>
      <c r="C57" s="47"/>
      <c r="D57" s="48"/>
      <c r="E57" s="49"/>
      <c r="F57" s="46"/>
      <c r="G57" s="50"/>
      <c r="H57" s="50"/>
      <c r="I57" s="46"/>
      <c r="J57" s="46"/>
      <c r="K57" s="46"/>
      <c r="L57" s="46"/>
      <c r="M57" s="46"/>
      <c r="N57" s="46"/>
      <c r="O57" s="46"/>
    </row>
    <row r="58" spans="1:15" ht="13.8" x14ac:dyDescent="0.25">
      <c r="A58" s="47"/>
      <c r="B58" s="47"/>
      <c r="C58" s="47"/>
      <c r="D58" s="48"/>
      <c r="E58" s="49"/>
      <c r="F58" s="46"/>
      <c r="G58" s="50"/>
      <c r="H58" s="50"/>
      <c r="I58" s="46"/>
      <c r="J58" s="46"/>
      <c r="K58" s="46"/>
      <c r="L58" s="46"/>
      <c r="M58" s="46"/>
      <c r="N58" s="46"/>
      <c r="O58" s="46"/>
    </row>
    <row r="59" spans="1:15" ht="13.8" x14ac:dyDescent="0.25">
      <c r="A59" s="47"/>
      <c r="B59" s="47"/>
      <c r="C59" s="47"/>
      <c r="D59" s="48"/>
      <c r="E59" s="49"/>
      <c r="F59" s="46"/>
      <c r="G59" s="50"/>
      <c r="H59" s="50"/>
      <c r="I59" s="46"/>
      <c r="J59" s="46"/>
      <c r="K59" s="46"/>
      <c r="L59" s="46"/>
      <c r="M59" s="46"/>
      <c r="N59" s="46"/>
      <c r="O59" s="46"/>
    </row>
    <row r="60" spans="1:15" ht="13.8" x14ac:dyDescent="0.25">
      <c r="A60" s="47"/>
      <c r="B60" s="47"/>
      <c r="C60" s="47"/>
      <c r="D60" s="48"/>
      <c r="E60" s="49"/>
      <c r="F60" s="46"/>
      <c r="G60" s="50"/>
      <c r="H60" s="50"/>
      <c r="I60" s="46"/>
      <c r="J60" s="46"/>
      <c r="K60" s="46"/>
      <c r="L60" s="46"/>
      <c r="M60" s="46"/>
      <c r="N60" s="46"/>
      <c r="O60" s="46"/>
    </row>
    <row r="61" spans="1:15" ht="13.8" x14ac:dyDescent="0.25">
      <c r="A61" s="47"/>
      <c r="B61" s="47"/>
      <c r="C61" s="47"/>
      <c r="D61" s="48"/>
      <c r="E61" s="49"/>
      <c r="F61" s="46"/>
      <c r="G61" s="50"/>
      <c r="H61" s="50"/>
      <c r="I61" s="46"/>
      <c r="J61" s="46"/>
      <c r="K61" s="46"/>
      <c r="L61" s="46"/>
      <c r="M61" s="46"/>
      <c r="N61" s="46"/>
      <c r="O61" s="46"/>
    </row>
    <row r="62" spans="1:15" ht="13.8" x14ac:dyDescent="0.25">
      <c r="A62" s="47"/>
      <c r="B62" s="47"/>
      <c r="C62" s="47"/>
      <c r="D62" s="48"/>
      <c r="E62" s="49"/>
      <c r="F62" s="46"/>
      <c r="G62" s="50"/>
      <c r="H62" s="50"/>
      <c r="I62" s="46"/>
      <c r="J62" s="46"/>
      <c r="K62" s="46"/>
      <c r="L62" s="46"/>
      <c r="M62" s="46"/>
      <c r="N62" s="46"/>
      <c r="O62" s="46"/>
    </row>
    <row r="63" spans="1:15" ht="13.8" x14ac:dyDescent="0.25">
      <c r="A63" s="47"/>
      <c r="B63" s="47"/>
      <c r="C63" s="47"/>
      <c r="D63" s="48"/>
      <c r="E63" s="49"/>
      <c r="F63" s="46"/>
      <c r="G63" s="50"/>
      <c r="H63" s="50"/>
      <c r="I63" s="46"/>
      <c r="J63" s="46"/>
      <c r="K63" s="46"/>
      <c r="L63" s="46"/>
      <c r="M63" s="46"/>
      <c r="N63" s="46"/>
      <c r="O63" s="46"/>
    </row>
    <row r="64" spans="1:15" ht="13.8" x14ac:dyDescent="0.25">
      <c r="A64" s="47"/>
      <c r="B64" s="47"/>
      <c r="C64" s="47"/>
      <c r="D64" s="48"/>
      <c r="E64" s="49"/>
      <c r="F64" s="46"/>
      <c r="G64" s="50"/>
      <c r="H64" s="50"/>
      <c r="I64" s="46"/>
      <c r="J64" s="46"/>
      <c r="K64" s="46"/>
      <c r="L64" s="46"/>
      <c r="M64" s="46"/>
      <c r="N64" s="46"/>
      <c r="O64" s="46"/>
    </row>
    <row r="65" spans="1:15" ht="13.8" x14ac:dyDescent="0.25">
      <c r="A65" s="47"/>
      <c r="B65" s="47"/>
      <c r="C65" s="47"/>
      <c r="D65" s="48"/>
      <c r="E65" s="49"/>
      <c r="F65" s="46"/>
      <c r="G65" s="50"/>
      <c r="H65" s="50"/>
      <c r="I65" s="46"/>
      <c r="J65" s="46"/>
      <c r="K65" s="46"/>
      <c r="L65" s="46"/>
      <c r="M65" s="46"/>
      <c r="N65" s="46"/>
      <c r="O65" s="46"/>
    </row>
    <row r="66" spans="1:15" ht="13.8" x14ac:dyDescent="0.25">
      <c r="A66" s="47"/>
      <c r="B66" s="47"/>
      <c r="C66" s="47"/>
      <c r="D66" s="48"/>
      <c r="E66" s="49"/>
      <c r="F66" s="46"/>
      <c r="G66" s="50"/>
      <c r="H66" s="50"/>
      <c r="I66" s="46"/>
      <c r="J66" s="46"/>
      <c r="K66" s="46"/>
      <c r="L66" s="46"/>
      <c r="M66" s="46"/>
      <c r="N66" s="46"/>
      <c r="O66" s="46"/>
    </row>
    <row r="67" spans="1:15" ht="13.8" x14ac:dyDescent="0.25">
      <c r="A67" s="47"/>
      <c r="B67" s="47"/>
      <c r="C67" s="47"/>
      <c r="D67" s="48"/>
      <c r="E67" s="49"/>
      <c r="F67" s="46"/>
      <c r="G67" s="50"/>
      <c r="H67" s="50"/>
      <c r="I67" s="46"/>
      <c r="J67" s="46"/>
      <c r="K67" s="46"/>
      <c r="L67" s="46"/>
      <c r="M67" s="46"/>
      <c r="N67" s="46"/>
      <c r="O67" s="46"/>
    </row>
    <row r="68" spans="1:15" ht="13.8" x14ac:dyDescent="0.25">
      <c r="A68" s="47"/>
      <c r="B68" s="47"/>
      <c r="C68" s="47"/>
      <c r="D68" s="48"/>
      <c r="E68" s="49"/>
      <c r="F68" s="46"/>
      <c r="G68" s="50"/>
      <c r="H68" s="50"/>
      <c r="I68" s="46"/>
      <c r="J68" s="46"/>
      <c r="K68" s="46"/>
      <c r="L68" s="46"/>
      <c r="M68" s="46"/>
      <c r="N68" s="46"/>
      <c r="O68" s="46"/>
    </row>
    <row r="69" spans="1:15" ht="13.8" x14ac:dyDescent="0.25">
      <c r="A69" s="47"/>
      <c r="B69" s="47"/>
      <c r="C69" s="47"/>
      <c r="D69" s="48"/>
      <c r="E69" s="49"/>
      <c r="F69" s="46"/>
      <c r="G69" s="50"/>
      <c r="H69" s="50"/>
      <c r="I69" s="46"/>
      <c r="J69" s="46"/>
      <c r="K69" s="46"/>
      <c r="L69" s="46"/>
      <c r="M69" s="46"/>
      <c r="N69" s="46"/>
      <c r="O69" s="46"/>
    </row>
    <row r="70" spans="1:15" ht="13.8" x14ac:dyDescent="0.25">
      <c r="A70" s="47"/>
      <c r="B70" s="47"/>
      <c r="C70" s="47"/>
      <c r="D70" s="48"/>
      <c r="E70" s="49"/>
      <c r="F70" s="46"/>
      <c r="G70" s="50"/>
      <c r="H70" s="50"/>
      <c r="I70" s="46"/>
      <c r="J70" s="46"/>
      <c r="K70" s="46"/>
      <c r="L70" s="46"/>
      <c r="M70" s="46"/>
      <c r="N70" s="46"/>
      <c r="O70" s="46"/>
    </row>
    <row r="71" spans="1:15" ht="13.8" x14ac:dyDescent="0.25">
      <c r="A71" s="47"/>
      <c r="B71" s="47"/>
      <c r="C71" s="47"/>
      <c r="D71" s="48"/>
      <c r="E71" s="49"/>
      <c r="F71" s="46"/>
      <c r="G71" s="50"/>
      <c r="H71" s="50"/>
      <c r="I71" s="46"/>
      <c r="J71" s="46"/>
      <c r="K71" s="46"/>
      <c r="L71" s="46"/>
      <c r="M71" s="46"/>
      <c r="N71" s="46"/>
      <c r="O71" s="46"/>
    </row>
    <row r="72" spans="1:15" ht="13.8" x14ac:dyDescent="0.25">
      <c r="A72" s="47"/>
      <c r="B72" s="47"/>
      <c r="C72" s="47"/>
      <c r="D72" s="48"/>
      <c r="E72" s="49"/>
      <c r="F72" s="46"/>
      <c r="G72" s="50"/>
      <c r="H72" s="50"/>
      <c r="I72" s="46"/>
      <c r="J72" s="46"/>
      <c r="K72" s="46"/>
      <c r="L72" s="46"/>
      <c r="M72" s="46"/>
      <c r="N72" s="46"/>
      <c r="O72" s="46"/>
    </row>
    <row r="73" spans="1:15" ht="13.8" x14ac:dyDescent="0.25">
      <c r="A73" s="47"/>
      <c r="B73" s="47"/>
      <c r="C73" s="47"/>
      <c r="D73" s="48"/>
      <c r="E73" s="49"/>
      <c r="F73" s="46"/>
      <c r="G73" s="50"/>
      <c r="H73" s="50"/>
      <c r="I73" s="46"/>
      <c r="J73" s="46"/>
      <c r="K73" s="46"/>
      <c r="L73" s="46"/>
      <c r="M73" s="46"/>
      <c r="N73" s="46"/>
      <c r="O73" s="46"/>
    </row>
    <row r="74" spans="1:15" ht="13.8" x14ac:dyDescent="0.25">
      <c r="A74" s="47"/>
      <c r="B74" s="47"/>
      <c r="C74" s="47"/>
      <c r="D74" s="48"/>
      <c r="E74" s="49"/>
      <c r="F74" s="46"/>
      <c r="G74" s="50"/>
      <c r="H74" s="50"/>
      <c r="I74" s="46"/>
      <c r="J74" s="46"/>
      <c r="K74" s="46"/>
      <c r="L74" s="46"/>
      <c r="M74" s="46"/>
      <c r="N74" s="46"/>
      <c r="O74" s="46"/>
    </row>
    <row r="75" spans="1:15" ht="13.8" x14ac:dyDescent="0.25">
      <c r="A75" s="47"/>
      <c r="B75" s="47"/>
      <c r="C75" s="47"/>
      <c r="D75" s="48"/>
      <c r="E75" s="49"/>
      <c r="F75" s="46"/>
      <c r="G75" s="50"/>
      <c r="H75" s="50"/>
      <c r="I75" s="46"/>
      <c r="J75" s="46"/>
      <c r="K75" s="46"/>
      <c r="L75" s="46"/>
      <c r="M75" s="46"/>
      <c r="N75" s="46"/>
      <c r="O75" s="46"/>
    </row>
    <row r="76" spans="1:15" ht="13.8" x14ac:dyDescent="0.25">
      <c r="A76" s="47"/>
      <c r="B76" s="47"/>
      <c r="C76" s="47"/>
      <c r="D76" s="48"/>
      <c r="E76" s="49"/>
      <c r="F76" s="46"/>
      <c r="G76" s="50"/>
      <c r="H76" s="50"/>
      <c r="I76" s="46"/>
      <c r="J76" s="46"/>
      <c r="K76" s="46"/>
      <c r="L76" s="46"/>
      <c r="M76" s="46"/>
      <c r="N76" s="46"/>
      <c r="O76" s="46"/>
    </row>
    <row r="77" spans="1:15" ht="13.8" x14ac:dyDescent="0.25">
      <c r="A77" s="47"/>
      <c r="B77" s="47"/>
      <c r="C77" s="47"/>
      <c r="D77" s="48"/>
      <c r="E77" s="49"/>
      <c r="F77" s="46"/>
      <c r="G77" s="50"/>
      <c r="H77" s="50"/>
      <c r="I77" s="46"/>
      <c r="J77" s="46"/>
      <c r="K77" s="46"/>
      <c r="L77" s="46"/>
      <c r="M77" s="46"/>
      <c r="N77" s="46"/>
      <c r="O77" s="46"/>
    </row>
    <row r="78" spans="1:15" ht="13.8" x14ac:dyDescent="0.25">
      <c r="A78" s="47"/>
      <c r="B78" s="47"/>
      <c r="C78" s="47"/>
      <c r="D78" s="48"/>
      <c r="E78" s="49"/>
      <c r="F78" s="46"/>
      <c r="G78" s="50"/>
      <c r="H78" s="50"/>
      <c r="I78" s="46"/>
      <c r="J78" s="46"/>
      <c r="K78" s="46"/>
      <c r="L78" s="46"/>
      <c r="M78" s="46"/>
      <c r="N78" s="46"/>
      <c r="O78" s="46"/>
    </row>
    <row r="79" spans="1:15" ht="13.8" x14ac:dyDescent="0.25">
      <c r="A79" s="47"/>
      <c r="B79" s="47"/>
      <c r="C79" s="47"/>
      <c r="D79" s="48"/>
      <c r="E79" s="49"/>
      <c r="F79" s="46"/>
      <c r="G79" s="50"/>
      <c r="H79" s="50"/>
      <c r="I79" s="46"/>
      <c r="J79" s="46"/>
      <c r="K79" s="46"/>
      <c r="L79" s="46"/>
      <c r="M79" s="46"/>
      <c r="N79" s="46"/>
      <c r="O79" s="46"/>
    </row>
    <row r="80" spans="1:15" ht="13.8" x14ac:dyDescent="0.25">
      <c r="A80" s="47"/>
      <c r="B80" s="47"/>
      <c r="C80" s="47"/>
      <c r="D80" s="48"/>
      <c r="E80" s="49"/>
      <c r="F80" s="46"/>
      <c r="G80" s="50"/>
      <c r="H80" s="50"/>
      <c r="I80" s="46"/>
      <c r="J80" s="46"/>
      <c r="K80" s="46"/>
      <c r="L80" s="46"/>
      <c r="M80" s="46"/>
      <c r="N80" s="46"/>
      <c r="O80" s="46"/>
    </row>
    <row r="81" spans="1:15" ht="13.8" x14ac:dyDescent="0.25">
      <c r="A81" s="47"/>
      <c r="B81" s="47"/>
      <c r="C81" s="47"/>
      <c r="D81" s="48"/>
      <c r="E81" s="49"/>
      <c r="F81" s="46"/>
      <c r="G81" s="50"/>
      <c r="H81" s="50"/>
      <c r="I81" s="46"/>
      <c r="J81" s="46"/>
      <c r="K81" s="46"/>
      <c r="L81" s="46"/>
      <c r="M81" s="46"/>
      <c r="N81" s="46"/>
      <c r="O81" s="46"/>
    </row>
    <row r="82" spans="1:15" ht="13.8" x14ac:dyDescent="0.25">
      <c r="A82" s="47"/>
      <c r="B82" s="47"/>
      <c r="C82" s="47"/>
      <c r="D82" s="48"/>
      <c r="E82" s="49"/>
      <c r="F82" s="46"/>
      <c r="G82" s="50"/>
      <c r="H82" s="50"/>
      <c r="I82" s="46"/>
      <c r="J82" s="46"/>
      <c r="K82" s="46"/>
      <c r="L82" s="46"/>
      <c r="M82" s="46"/>
      <c r="N82" s="46"/>
      <c r="O82" s="46"/>
    </row>
    <row r="83" spans="1:15" ht="13.8" x14ac:dyDescent="0.25">
      <c r="A83" s="47"/>
      <c r="B83" s="47"/>
      <c r="C83" s="47"/>
      <c r="D83" s="48"/>
      <c r="E83" s="49"/>
      <c r="F83" s="46"/>
      <c r="G83" s="50"/>
      <c r="H83" s="50"/>
      <c r="I83" s="46"/>
      <c r="J83" s="46"/>
      <c r="K83" s="46"/>
      <c r="L83" s="46"/>
      <c r="M83" s="46"/>
      <c r="N83" s="46"/>
      <c r="O83" s="46"/>
    </row>
    <row r="84" spans="1:15" ht="13.8" x14ac:dyDescent="0.25">
      <c r="A84" s="47"/>
      <c r="B84" s="47"/>
      <c r="C84" s="47"/>
      <c r="D84" s="48"/>
      <c r="E84" s="49"/>
      <c r="F84" s="46"/>
      <c r="G84" s="50"/>
      <c r="H84" s="50"/>
      <c r="I84" s="46"/>
      <c r="J84" s="46"/>
      <c r="K84" s="46"/>
      <c r="L84" s="46"/>
      <c r="M84" s="46"/>
      <c r="N84" s="46"/>
      <c r="O84" s="46"/>
    </row>
    <row r="85" spans="1:15" ht="13.8" x14ac:dyDescent="0.25">
      <c r="A85" s="47"/>
      <c r="B85" s="47"/>
      <c r="C85" s="47"/>
      <c r="D85" s="48"/>
      <c r="E85" s="49"/>
      <c r="F85" s="46"/>
      <c r="G85" s="50"/>
      <c r="H85" s="50"/>
      <c r="I85" s="46"/>
      <c r="J85" s="46"/>
      <c r="K85" s="46"/>
      <c r="L85" s="46"/>
      <c r="M85" s="46"/>
      <c r="N85" s="46"/>
      <c r="O85" s="46"/>
    </row>
    <row r="86" spans="1:15" ht="13.8" x14ac:dyDescent="0.25">
      <c r="A86" s="47"/>
      <c r="B86" s="47"/>
      <c r="C86" s="47"/>
      <c r="D86" s="48"/>
      <c r="E86" s="49"/>
      <c r="F86" s="46"/>
      <c r="G86" s="50"/>
      <c r="H86" s="50"/>
      <c r="I86" s="46"/>
      <c r="J86" s="46"/>
      <c r="K86" s="46"/>
      <c r="L86" s="46"/>
      <c r="M86" s="46"/>
      <c r="N86" s="46"/>
      <c r="O86" s="46"/>
    </row>
    <row r="87" spans="1:15" ht="13.8" x14ac:dyDescent="0.25">
      <c r="A87" s="47"/>
      <c r="B87" s="47"/>
      <c r="C87" s="47"/>
      <c r="D87" s="48"/>
      <c r="E87" s="49"/>
      <c r="F87" s="46"/>
      <c r="G87" s="50"/>
      <c r="H87" s="50"/>
      <c r="I87" s="46"/>
      <c r="J87" s="46"/>
      <c r="K87" s="46"/>
      <c r="L87" s="46"/>
      <c r="M87" s="46"/>
      <c r="N87" s="46"/>
      <c r="O87" s="46"/>
    </row>
    <row r="88" spans="1:15" ht="13.8" x14ac:dyDescent="0.25">
      <c r="A88" s="47"/>
      <c r="B88" s="47"/>
      <c r="C88" s="47"/>
      <c r="D88" s="48"/>
      <c r="E88" s="49"/>
      <c r="F88" s="46"/>
      <c r="G88" s="50"/>
      <c r="H88" s="50"/>
      <c r="I88" s="46"/>
      <c r="J88" s="46"/>
      <c r="K88" s="46"/>
      <c r="L88" s="46"/>
      <c r="M88" s="46"/>
      <c r="N88" s="46"/>
      <c r="O88" s="46"/>
    </row>
    <row r="89" spans="1:15" ht="13.8" x14ac:dyDescent="0.25">
      <c r="A89" s="47"/>
      <c r="B89" s="47"/>
      <c r="C89" s="47"/>
      <c r="D89" s="48"/>
      <c r="E89" s="49"/>
      <c r="F89" s="46"/>
      <c r="G89" s="50"/>
      <c r="H89" s="50"/>
      <c r="I89" s="46"/>
      <c r="J89" s="46"/>
      <c r="K89" s="46"/>
      <c r="L89" s="46"/>
      <c r="M89" s="46"/>
      <c r="N89" s="46"/>
      <c r="O89" s="46"/>
    </row>
    <row r="90" spans="1:15" ht="13.8" x14ac:dyDescent="0.25">
      <c r="A90" s="47"/>
      <c r="B90" s="47"/>
      <c r="C90" s="47"/>
      <c r="D90" s="48"/>
      <c r="E90" s="49"/>
      <c r="F90" s="46"/>
      <c r="G90" s="50"/>
      <c r="H90" s="50"/>
      <c r="I90" s="46"/>
      <c r="J90" s="46"/>
      <c r="K90" s="46"/>
      <c r="L90" s="46"/>
      <c r="M90" s="46"/>
      <c r="N90" s="46"/>
      <c r="O90" s="46"/>
    </row>
    <row r="91" spans="1:15" ht="13.8" x14ac:dyDescent="0.25">
      <c r="A91" s="47"/>
      <c r="B91" s="47"/>
      <c r="C91" s="47"/>
      <c r="D91" s="48"/>
      <c r="E91" s="49"/>
      <c r="F91" s="46"/>
      <c r="G91" s="50"/>
      <c r="H91" s="50"/>
      <c r="I91" s="46"/>
      <c r="J91" s="46"/>
      <c r="K91" s="46"/>
      <c r="L91" s="46"/>
      <c r="M91" s="46"/>
      <c r="N91" s="46"/>
      <c r="O91" s="46"/>
    </row>
    <row r="92" spans="1:15" ht="13.8" x14ac:dyDescent="0.25">
      <c r="A92" s="47"/>
      <c r="B92" s="47"/>
      <c r="C92" s="47"/>
      <c r="D92" s="48"/>
      <c r="E92" s="49"/>
      <c r="F92" s="46"/>
      <c r="G92" s="50"/>
      <c r="H92" s="50"/>
      <c r="I92" s="46"/>
      <c r="J92" s="46"/>
      <c r="K92" s="46"/>
      <c r="L92" s="46"/>
      <c r="M92" s="46"/>
      <c r="N92" s="46"/>
      <c r="O92" s="46"/>
    </row>
    <row r="93" spans="1:15" ht="13.8" x14ac:dyDescent="0.25">
      <c r="A93" s="47"/>
      <c r="B93" s="47"/>
      <c r="C93" s="47"/>
      <c r="D93" s="48"/>
      <c r="E93" s="49"/>
      <c r="F93" s="46"/>
      <c r="G93" s="50"/>
      <c r="H93" s="50"/>
      <c r="I93" s="46"/>
      <c r="J93" s="46"/>
      <c r="K93" s="46"/>
      <c r="L93" s="46"/>
      <c r="M93" s="46"/>
      <c r="N93" s="46"/>
      <c r="O93" s="46"/>
    </row>
    <row r="94" spans="1:15" ht="13.8" x14ac:dyDescent="0.25">
      <c r="A94" s="47"/>
      <c r="B94" s="47"/>
      <c r="C94" s="47"/>
      <c r="D94" s="48"/>
      <c r="E94" s="49"/>
      <c r="F94" s="46"/>
      <c r="G94" s="50"/>
      <c r="H94" s="50"/>
      <c r="I94" s="46"/>
      <c r="J94" s="46"/>
      <c r="K94" s="46"/>
      <c r="L94" s="46"/>
      <c r="M94" s="46"/>
      <c r="N94" s="46"/>
      <c r="O94" s="46"/>
    </row>
    <row r="95" spans="1:15" ht="13.8" x14ac:dyDescent="0.25">
      <c r="A95" s="47"/>
      <c r="B95" s="47"/>
      <c r="C95" s="47"/>
      <c r="D95" s="48"/>
      <c r="E95" s="49"/>
      <c r="F95" s="46"/>
      <c r="G95" s="50"/>
      <c r="H95" s="50"/>
      <c r="I95" s="46"/>
      <c r="J95" s="46"/>
      <c r="K95" s="46"/>
      <c r="L95" s="46"/>
      <c r="M95" s="46"/>
      <c r="N95" s="46"/>
      <c r="O95" s="46"/>
    </row>
    <row r="96" spans="1:15" ht="13.8" x14ac:dyDescent="0.25">
      <c r="A96" s="47"/>
      <c r="B96" s="47"/>
      <c r="C96" s="47"/>
      <c r="D96" s="48"/>
      <c r="E96" s="49"/>
      <c r="F96" s="46"/>
      <c r="G96" s="50"/>
      <c r="H96" s="50"/>
      <c r="I96" s="46"/>
      <c r="J96" s="46"/>
      <c r="K96" s="46"/>
      <c r="L96" s="46"/>
      <c r="M96" s="46"/>
      <c r="N96" s="46"/>
      <c r="O96" s="46"/>
    </row>
    <row r="97" spans="1:15" ht="13.8" x14ac:dyDescent="0.25">
      <c r="A97" s="47"/>
      <c r="B97" s="47"/>
      <c r="C97" s="47"/>
      <c r="D97" s="48"/>
      <c r="E97" s="49"/>
      <c r="F97" s="46"/>
      <c r="G97" s="50"/>
      <c r="H97" s="50"/>
      <c r="I97" s="46"/>
      <c r="J97" s="46"/>
      <c r="K97" s="46"/>
      <c r="L97" s="46"/>
      <c r="M97" s="46"/>
      <c r="N97" s="46"/>
      <c r="O97" s="46"/>
    </row>
    <row r="98" spans="1:15" ht="13.8" x14ac:dyDescent="0.25">
      <c r="A98" s="47"/>
      <c r="B98" s="47"/>
      <c r="C98" s="47"/>
      <c r="D98" s="48"/>
      <c r="E98" s="49"/>
      <c r="F98" s="46"/>
      <c r="G98" s="50"/>
      <c r="H98" s="50"/>
      <c r="I98" s="46"/>
      <c r="J98" s="46"/>
      <c r="K98" s="46"/>
      <c r="L98" s="46"/>
      <c r="M98" s="46"/>
      <c r="N98" s="46"/>
      <c r="O98" s="46"/>
    </row>
    <row r="99" spans="1:15" ht="13.8" x14ac:dyDescent="0.25">
      <c r="A99" s="47"/>
      <c r="B99" s="47"/>
      <c r="C99" s="47"/>
      <c r="D99" s="48"/>
      <c r="E99" s="49"/>
      <c r="F99" s="46"/>
      <c r="G99" s="50"/>
      <c r="H99" s="50"/>
      <c r="I99" s="46"/>
      <c r="J99" s="46"/>
      <c r="K99" s="46"/>
      <c r="L99" s="46"/>
      <c r="M99" s="46"/>
      <c r="N99" s="46"/>
      <c r="O99" s="46"/>
    </row>
    <row r="100" spans="1:15" ht="13.8" x14ac:dyDescent="0.25">
      <c r="A100" s="47"/>
      <c r="B100" s="47"/>
      <c r="C100" s="47"/>
      <c r="D100" s="48"/>
      <c r="E100" s="49"/>
      <c r="F100" s="46"/>
      <c r="G100" s="50"/>
      <c r="H100" s="50"/>
      <c r="I100" s="46"/>
      <c r="J100" s="46"/>
      <c r="K100" s="46"/>
      <c r="L100" s="46"/>
      <c r="M100" s="46"/>
      <c r="N100" s="46"/>
      <c r="O100" s="46"/>
    </row>
    <row r="101" spans="1:15" ht="13.8" x14ac:dyDescent="0.25">
      <c r="A101" s="47"/>
      <c r="B101" s="47"/>
      <c r="C101" s="47"/>
      <c r="D101" s="48"/>
      <c r="E101" s="49"/>
      <c r="F101" s="46"/>
      <c r="G101" s="50"/>
      <c r="H101" s="50"/>
      <c r="I101" s="46"/>
      <c r="J101" s="46"/>
      <c r="K101" s="46"/>
      <c r="L101" s="46"/>
      <c r="M101" s="46"/>
      <c r="N101" s="46"/>
      <c r="O101" s="46"/>
    </row>
    <row r="102" spans="1:15" ht="13.8" x14ac:dyDescent="0.25">
      <c r="A102" s="47"/>
      <c r="B102" s="47"/>
      <c r="C102" s="47"/>
      <c r="D102" s="48"/>
      <c r="E102" s="49"/>
      <c r="F102" s="46"/>
      <c r="G102" s="50"/>
      <c r="H102" s="50"/>
      <c r="I102" s="46"/>
      <c r="J102" s="46"/>
      <c r="K102" s="46"/>
      <c r="L102" s="46"/>
      <c r="M102" s="46"/>
      <c r="N102" s="46"/>
      <c r="O102" s="46"/>
    </row>
    <row r="103" spans="1:15" ht="13.8" x14ac:dyDescent="0.25">
      <c r="A103" s="47"/>
      <c r="B103" s="47"/>
      <c r="C103" s="47"/>
      <c r="D103" s="48"/>
      <c r="E103" s="49"/>
      <c r="F103" s="46"/>
      <c r="G103" s="50"/>
      <c r="H103" s="50"/>
      <c r="I103" s="46"/>
      <c r="J103" s="46"/>
      <c r="K103" s="46"/>
      <c r="L103" s="46"/>
      <c r="M103" s="46"/>
      <c r="N103" s="46"/>
      <c r="O103" s="46"/>
    </row>
    <row r="104" spans="1:15" ht="13.8" x14ac:dyDescent="0.25">
      <c r="A104" s="47"/>
      <c r="B104" s="47"/>
      <c r="C104" s="47"/>
      <c r="D104" s="48"/>
      <c r="E104" s="49"/>
      <c r="F104" s="46"/>
      <c r="G104" s="50"/>
      <c r="H104" s="50"/>
      <c r="I104" s="46"/>
      <c r="J104" s="46"/>
      <c r="K104" s="46"/>
      <c r="L104" s="46"/>
      <c r="M104" s="46"/>
      <c r="N104" s="46"/>
      <c r="O104" s="46"/>
    </row>
    <row r="105" spans="1:15" ht="13.8" x14ac:dyDescent="0.25">
      <c r="A105" s="47"/>
      <c r="B105" s="47"/>
      <c r="C105" s="47"/>
      <c r="D105" s="48"/>
      <c r="E105" s="49"/>
      <c r="F105" s="46"/>
      <c r="G105" s="50"/>
      <c r="H105" s="50"/>
      <c r="I105" s="46"/>
      <c r="J105" s="46"/>
      <c r="K105" s="46"/>
      <c r="L105" s="46"/>
      <c r="M105" s="46"/>
      <c r="N105" s="46"/>
      <c r="O105" s="46"/>
    </row>
    <row r="106" spans="1:15" ht="13.8" x14ac:dyDescent="0.25">
      <c r="A106" s="47"/>
      <c r="B106" s="47"/>
      <c r="C106" s="47"/>
      <c r="D106" s="48"/>
      <c r="E106" s="49"/>
      <c r="F106" s="46"/>
      <c r="G106" s="50"/>
      <c r="H106" s="50"/>
      <c r="I106" s="46"/>
      <c r="J106" s="46"/>
      <c r="K106" s="46"/>
      <c r="L106" s="46"/>
      <c r="M106" s="46"/>
      <c r="N106" s="46"/>
      <c r="O106" s="46"/>
    </row>
    <row r="107" spans="1:15" ht="13.8" x14ac:dyDescent="0.25">
      <c r="A107" s="47"/>
      <c r="B107" s="47"/>
      <c r="C107" s="47"/>
      <c r="D107" s="48"/>
      <c r="E107" s="49"/>
      <c r="F107" s="46"/>
      <c r="G107" s="50"/>
      <c r="H107" s="50"/>
      <c r="I107" s="46"/>
      <c r="J107" s="46"/>
      <c r="K107" s="46"/>
      <c r="L107" s="46"/>
      <c r="M107" s="46"/>
      <c r="N107" s="46"/>
      <c r="O107" s="46"/>
    </row>
    <row r="108" spans="1:15" ht="13.8" x14ac:dyDescent="0.25">
      <c r="A108" s="47"/>
      <c r="B108" s="47"/>
      <c r="C108" s="47"/>
      <c r="D108" s="48"/>
      <c r="E108" s="49"/>
      <c r="F108" s="46"/>
      <c r="G108" s="50"/>
      <c r="H108" s="50"/>
      <c r="I108" s="46"/>
      <c r="J108" s="46"/>
      <c r="K108" s="46"/>
      <c r="L108" s="46"/>
      <c r="M108" s="46"/>
      <c r="N108" s="46"/>
      <c r="O108" s="46"/>
    </row>
    <row r="109" spans="1:15" ht="13.8" x14ac:dyDescent="0.25">
      <c r="A109" s="47"/>
      <c r="B109" s="47"/>
      <c r="C109" s="47"/>
      <c r="D109" s="48"/>
      <c r="E109" s="49"/>
      <c r="F109" s="46"/>
      <c r="G109" s="50"/>
      <c r="H109" s="50"/>
      <c r="I109" s="46"/>
      <c r="J109" s="46"/>
      <c r="K109" s="46"/>
      <c r="L109" s="46"/>
      <c r="M109" s="46"/>
      <c r="N109" s="46"/>
      <c r="O109" s="46"/>
    </row>
    <row r="110" spans="1:15" ht="13.8" x14ac:dyDescent="0.25">
      <c r="A110" s="47"/>
      <c r="B110" s="47"/>
      <c r="C110" s="47"/>
      <c r="D110" s="48"/>
      <c r="E110" s="49"/>
      <c r="F110" s="46"/>
      <c r="G110" s="50"/>
      <c r="H110" s="50"/>
      <c r="I110" s="46"/>
      <c r="J110" s="46"/>
      <c r="K110" s="46"/>
      <c r="L110" s="46"/>
      <c r="M110" s="46"/>
      <c r="N110" s="46"/>
      <c r="O110" s="46"/>
    </row>
    <row r="111" spans="1:15" ht="13.8" x14ac:dyDescent="0.25">
      <c r="A111" s="47"/>
      <c r="B111" s="47"/>
      <c r="C111" s="47"/>
      <c r="D111" s="48"/>
      <c r="E111" s="49"/>
      <c r="F111" s="46"/>
      <c r="G111" s="50"/>
      <c r="H111" s="50"/>
      <c r="I111" s="46"/>
      <c r="J111" s="46"/>
      <c r="K111" s="46"/>
      <c r="L111" s="46"/>
      <c r="M111" s="46"/>
      <c r="N111" s="46"/>
      <c r="O111" s="46"/>
    </row>
    <row r="112" spans="1:15" ht="13.8" x14ac:dyDescent="0.25">
      <c r="A112" s="47"/>
      <c r="B112" s="47"/>
      <c r="C112" s="47"/>
      <c r="D112" s="48"/>
      <c r="E112" s="49"/>
      <c r="F112" s="46"/>
      <c r="G112" s="50"/>
      <c r="H112" s="50"/>
      <c r="I112" s="46"/>
      <c r="J112" s="46"/>
      <c r="K112" s="46"/>
      <c r="L112" s="46"/>
      <c r="M112" s="46"/>
      <c r="N112" s="46"/>
      <c r="O112" s="46"/>
    </row>
    <row r="113" spans="1:15" ht="13.8" x14ac:dyDescent="0.25">
      <c r="A113" s="47"/>
      <c r="B113" s="47"/>
      <c r="C113" s="47"/>
      <c r="D113" s="48"/>
      <c r="E113" s="49"/>
      <c r="F113" s="46"/>
      <c r="G113" s="50"/>
      <c r="H113" s="50"/>
      <c r="I113" s="46"/>
      <c r="J113" s="46"/>
      <c r="K113" s="46"/>
      <c r="L113" s="46"/>
      <c r="M113" s="46"/>
      <c r="N113" s="46"/>
      <c r="O113" s="46"/>
    </row>
    <row r="114" spans="1:15" ht="13.8" x14ac:dyDescent="0.25">
      <c r="A114" s="47"/>
      <c r="B114" s="47"/>
      <c r="C114" s="47"/>
      <c r="D114" s="48"/>
      <c r="E114" s="49"/>
      <c r="F114" s="46"/>
      <c r="G114" s="50"/>
      <c r="H114" s="50"/>
      <c r="I114" s="46"/>
      <c r="J114" s="46"/>
      <c r="K114" s="46"/>
      <c r="L114" s="46"/>
      <c r="M114" s="46"/>
      <c r="N114" s="46"/>
      <c r="O114" s="46"/>
    </row>
    <row r="115" spans="1:15" ht="13.8" x14ac:dyDescent="0.25">
      <c r="A115" s="47"/>
      <c r="B115" s="47"/>
      <c r="C115" s="47"/>
      <c r="D115" s="48"/>
      <c r="E115" s="49"/>
      <c r="F115" s="46"/>
      <c r="G115" s="50"/>
      <c r="H115" s="50"/>
      <c r="I115" s="46"/>
      <c r="J115" s="46"/>
      <c r="K115" s="46"/>
      <c r="L115" s="46"/>
      <c r="M115" s="46"/>
      <c r="N115" s="46"/>
      <c r="O115" s="46"/>
    </row>
    <row r="116" spans="1:15" ht="13.8" x14ac:dyDescent="0.25">
      <c r="A116" s="47"/>
      <c r="B116" s="47"/>
      <c r="C116" s="47"/>
      <c r="D116" s="48"/>
      <c r="E116" s="49"/>
      <c r="F116" s="46"/>
      <c r="G116" s="50"/>
      <c r="H116" s="50"/>
      <c r="I116" s="46"/>
      <c r="J116" s="46"/>
      <c r="K116" s="46"/>
      <c r="L116" s="46"/>
      <c r="M116" s="46"/>
      <c r="N116" s="46"/>
      <c r="O116" s="46"/>
    </row>
    <row r="117" spans="1:15" ht="13.8" x14ac:dyDescent="0.25">
      <c r="A117" s="47"/>
      <c r="B117" s="47"/>
      <c r="C117" s="47"/>
      <c r="D117" s="48"/>
      <c r="E117" s="49"/>
      <c r="F117" s="46"/>
      <c r="G117" s="50"/>
      <c r="H117" s="50"/>
      <c r="I117" s="46"/>
      <c r="J117" s="46"/>
      <c r="K117" s="46"/>
      <c r="L117" s="46"/>
      <c r="M117" s="46"/>
      <c r="N117" s="46"/>
      <c r="O117" s="46"/>
    </row>
    <row r="118" spans="1:15" ht="13.8" x14ac:dyDescent="0.25">
      <c r="A118" s="47"/>
      <c r="B118" s="47"/>
      <c r="C118" s="47"/>
      <c r="D118" s="48"/>
      <c r="E118" s="49"/>
      <c r="F118" s="46"/>
      <c r="G118" s="50"/>
      <c r="H118" s="50"/>
      <c r="I118" s="46"/>
      <c r="J118" s="46"/>
      <c r="K118" s="46"/>
      <c r="L118" s="46"/>
      <c r="M118" s="46"/>
      <c r="N118" s="46"/>
      <c r="O118" s="46"/>
    </row>
    <row r="119" spans="1:15" ht="13.8" x14ac:dyDescent="0.25">
      <c r="A119" s="47"/>
      <c r="B119" s="47"/>
      <c r="C119" s="47"/>
      <c r="D119" s="48"/>
      <c r="E119" s="49"/>
      <c r="F119" s="46"/>
      <c r="G119" s="50"/>
      <c r="H119" s="50"/>
      <c r="I119" s="46"/>
      <c r="J119" s="46"/>
      <c r="K119" s="46"/>
      <c r="L119" s="46"/>
      <c r="M119" s="46"/>
      <c r="N119" s="46"/>
      <c r="O119" s="46"/>
    </row>
    <row r="120" spans="1:15" ht="13.8" x14ac:dyDescent="0.25">
      <c r="A120" s="47"/>
      <c r="B120" s="47"/>
      <c r="C120" s="47"/>
      <c r="D120" s="48"/>
      <c r="E120" s="49"/>
      <c r="F120" s="46"/>
      <c r="G120" s="50"/>
      <c r="H120" s="50"/>
      <c r="I120" s="46"/>
      <c r="J120" s="46"/>
      <c r="K120" s="46"/>
      <c r="L120" s="46"/>
      <c r="M120" s="46"/>
      <c r="N120" s="46"/>
      <c r="O120" s="46"/>
    </row>
    <row r="121" spans="1:15" ht="13.8" x14ac:dyDescent="0.25">
      <c r="A121" s="47"/>
      <c r="B121" s="47"/>
      <c r="C121" s="47"/>
      <c r="D121" s="48"/>
      <c r="E121" s="49"/>
      <c r="F121" s="46"/>
      <c r="G121" s="50"/>
      <c r="H121" s="50"/>
      <c r="I121" s="46"/>
      <c r="J121" s="46"/>
      <c r="K121" s="46"/>
      <c r="L121" s="46"/>
      <c r="M121" s="46"/>
      <c r="N121" s="46"/>
      <c r="O121" s="46"/>
    </row>
    <row r="122" spans="1:15" ht="13.8" x14ac:dyDescent="0.25">
      <c r="A122" s="47"/>
      <c r="B122" s="47"/>
      <c r="C122" s="47"/>
      <c r="D122" s="48"/>
      <c r="E122" s="49"/>
      <c r="F122" s="46"/>
      <c r="G122" s="50"/>
      <c r="H122" s="50"/>
      <c r="I122" s="46"/>
      <c r="J122" s="46"/>
      <c r="K122" s="46"/>
      <c r="L122" s="46"/>
      <c r="M122" s="46"/>
      <c r="N122" s="46"/>
      <c r="O122" s="46"/>
    </row>
    <row r="123" spans="1:15" ht="13.8" x14ac:dyDescent="0.25">
      <c r="A123" s="47"/>
      <c r="B123" s="47"/>
      <c r="C123" s="47"/>
      <c r="D123" s="48"/>
      <c r="E123" s="49"/>
      <c r="F123" s="46"/>
      <c r="G123" s="50"/>
      <c r="H123" s="50"/>
      <c r="I123" s="46"/>
      <c r="J123" s="46"/>
      <c r="K123" s="46"/>
      <c r="L123" s="46"/>
      <c r="M123" s="46"/>
      <c r="N123" s="46"/>
      <c r="O123" s="46"/>
    </row>
    <row r="124" spans="1:15" ht="13.8" x14ac:dyDescent="0.25">
      <c r="A124" s="47"/>
      <c r="B124" s="47"/>
      <c r="C124" s="47"/>
      <c r="D124" s="48"/>
      <c r="E124" s="49"/>
      <c r="F124" s="46"/>
      <c r="G124" s="50"/>
      <c r="H124" s="50"/>
      <c r="I124" s="46"/>
      <c r="J124" s="46"/>
      <c r="K124" s="46"/>
      <c r="L124" s="46"/>
      <c r="M124" s="46"/>
      <c r="N124" s="46"/>
      <c r="O124" s="46"/>
    </row>
    <row r="125" spans="1:15" ht="13.8" x14ac:dyDescent="0.25">
      <c r="A125" s="47"/>
      <c r="B125" s="47"/>
      <c r="C125" s="47"/>
      <c r="D125" s="48"/>
      <c r="E125" s="49"/>
      <c r="F125" s="46"/>
      <c r="G125" s="50"/>
      <c r="H125" s="50"/>
      <c r="I125" s="46"/>
      <c r="J125" s="46"/>
      <c r="K125" s="46"/>
      <c r="L125" s="46"/>
      <c r="M125" s="46"/>
      <c r="N125" s="46"/>
      <c r="O125" s="46"/>
    </row>
    <row r="126" spans="1:15" ht="13.8" x14ac:dyDescent="0.25">
      <c r="A126" s="47"/>
      <c r="B126" s="47"/>
      <c r="C126" s="47"/>
      <c r="D126" s="48"/>
      <c r="E126" s="49"/>
      <c r="F126" s="46"/>
      <c r="G126" s="50"/>
      <c r="H126" s="50"/>
      <c r="I126" s="46"/>
      <c r="J126" s="46"/>
      <c r="K126" s="46"/>
      <c r="L126" s="46"/>
      <c r="M126" s="46"/>
      <c r="N126" s="46"/>
      <c r="O126" s="46"/>
    </row>
    <row r="127" spans="1:15" ht="13.8" x14ac:dyDescent="0.25">
      <c r="A127" s="47"/>
      <c r="B127" s="47"/>
      <c r="C127" s="47"/>
      <c r="D127" s="48"/>
      <c r="E127" s="49"/>
      <c r="F127" s="46"/>
      <c r="G127" s="50"/>
      <c r="H127" s="50"/>
      <c r="I127" s="46"/>
      <c r="J127" s="46"/>
      <c r="K127" s="46"/>
      <c r="L127" s="46"/>
      <c r="M127" s="46"/>
      <c r="N127" s="46"/>
      <c r="O127" s="46"/>
    </row>
    <row r="128" spans="1:15" ht="13.8" x14ac:dyDescent="0.25">
      <c r="A128" s="47"/>
      <c r="B128" s="47"/>
      <c r="C128" s="47"/>
      <c r="D128" s="48"/>
      <c r="E128" s="49"/>
      <c r="F128" s="46"/>
      <c r="G128" s="50"/>
      <c r="H128" s="50"/>
      <c r="I128" s="46"/>
      <c r="J128" s="46"/>
      <c r="K128" s="46"/>
      <c r="L128" s="46"/>
      <c r="M128" s="46"/>
      <c r="N128" s="46"/>
      <c r="O128" s="46"/>
    </row>
    <row r="129" spans="1:15" ht="13.8" x14ac:dyDescent="0.25">
      <c r="A129" s="47"/>
      <c r="B129" s="47"/>
      <c r="C129" s="47"/>
      <c r="D129" s="48"/>
      <c r="E129" s="49"/>
      <c r="F129" s="46"/>
      <c r="G129" s="50"/>
      <c r="H129" s="50"/>
      <c r="I129" s="46"/>
      <c r="J129" s="46"/>
      <c r="K129" s="46"/>
      <c r="L129" s="46"/>
      <c r="M129" s="46"/>
      <c r="N129" s="46"/>
      <c r="O129" s="46"/>
    </row>
    <row r="130" spans="1:15" ht="13.8" x14ac:dyDescent="0.25">
      <c r="A130" s="47"/>
      <c r="B130" s="47"/>
      <c r="C130" s="47"/>
      <c r="D130" s="48"/>
      <c r="E130" s="49"/>
      <c r="F130" s="46"/>
      <c r="G130" s="50"/>
      <c r="H130" s="50"/>
      <c r="I130" s="46"/>
      <c r="J130" s="46"/>
      <c r="K130" s="46"/>
      <c r="L130" s="46"/>
      <c r="M130" s="46"/>
      <c r="N130" s="46"/>
      <c r="O130" s="46"/>
    </row>
    <row r="131" spans="1:15" ht="13.8" x14ac:dyDescent="0.25">
      <c r="A131" s="47"/>
      <c r="B131" s="47"/>
      <c r="C131" s="47"/>
      <c r="D131" s="48"/>
      <c r="E131" s="49"/>
      <c r="F131" s="46"/>
      <c r="G131" s="50"/>
      <c r="H131" s="50"/>
      <c r="I131" s="46"/>
      <c r="J131" s="46"/>
      <c r="K131" s="46"/>
      <c r="L131" s="46"/>
      <c r="M131" s="46"/>
      <c r="N131" s="46"/>
      <c r="O131" s="46"/>
    </row>
    <row r="132" spans="1:15" ht="13.8" x14ac:dyDescent="0.25">
      <c r="A132" s="47"/>
      <c r="B132" s="47"/>
      <c r="C132" s="47"/>
      <c r="D132" s="48"/>
      <c r="E132" s="49"/>
      <c r="F132" s="46"/>
      <c r="G132" s="50"/>
      <c r="H132" s="50"/>
      <c r="I132" s="46"/>
      <c r="J132" s="46"/>
      <c r="K132" s="46"/>
      <c r="L132" s="46"/>
      <c r="M132" s="46"/>
      <c r="N132" s="46"/>
      <c r="O132" s="46"/>
    </row>
    <row r="133" spans="1:15" ht="13.8" x14ac:dyDescent="0.25">
      <c r="A133" s="47"/>
      <c r="B133" s="47"/>
      <c r="C133" s="47"/>
      <c r="D133" s="48"/>
      <c r="E133" s="49"/>
      <c r="F133" s="46"/>
      <c r="G133" s="50"/>
      <c r="H133" s="50"/>
      <c r="I133" s="46"/>
      <c r="J133" s="46"/>
      <c r="K133" s="46"/>
      <c r="L133" s="46"/>
      <c r="M133" s="46"/>
      <c r="N133" s="46"/>
      <c r="O133" s="46"/>
    </row>
    <row r="134" spans="1:15" ht="13.8" x14ac:dyDescent="0.25">
      <c r="A134" s="47"/>
      <c r="B134" s="47"/>
      <c r="C134" s="47"/>
      <c r="D134" s="48"/>
      <c r="E134" s="49"/>
      <c r="F134" s="46"/>
      <c r="G134" s="50"/>
      <c r="H134" s="50"/>
      <c r="I134" s="46"/>
      <c r="J134" s="46"/>
      <c r="K134" s="46"/>
      <c r="L134" s="46"/>
      <c r="M134" s="46"/>
      <c r="N134" s="46"/>
      <c r="O134" s="46"/>
    </row>
    <row r="135" spans="1:15" ht="13.8" x14ac:dyDescent="0.25">
      <c r="A135" s="47"/>
      <c r="B135" s="47"/>
      <c r="C135" s="47"/>
      <c r="D135" s="48"/>
      <c r="E135" s="49"/>
      <c r="F135" s="46"/>
      <c r="G135" s="50"/>
      <c r="H135" s="50"/>
      <c r="I135" s="46"/>
      <c r="J135" s="46"/>
      <c r="K135" s="46"/>
      <c r="L135" s="46"/>
      <c r="M135" s="46"/>
      <c r="N135" s="46"/>
      <c r="O135" s="46"/>
    </row>
    <row r="136" spans="1:15" ht="13.8" x14ac:dyDescent="0.25">
      <c r="A136" s="47"/>
      <c r="B136" s="47"/>
      <c r="C136" s="47"/>
      <c r="D136" s="48"/>
      <c r="E136" s="49"/>
      <c r="F136" s="46"/>
      <c r="G136" s="50"/>
      <c r="H136" s="50"/>
      <c r="I136" s="46"/>
      <c r="J136" s="46"/>
      <c r="K136" s="46"/>
      <c r="L136" s="46"/>
      <c r="M136" s="46"/>
      <c r="N136" s="46"/>
      <c r="O136" s="46"/>
    </row>
    <row r="137" spans="1:15" ht="13.8" x14ac:dyDescent="0.25">
      <c r="A137" s="47"/>
      <c r="B137" s="47"/>
      <c r="C137" s="47"/>
      <c r="D137" s="48"/>
      <c r="E137" s="49"/>
      <c r="F137" s="46"/>
      <c r="G137" s="50"/>
      <c r="H137" s="50"/>
      <c r="I137" s="46"/>
      <c r="J137" s="46"/>
      <c r="K137" s="46"/>
      <c r="L137" s="46"/>
      <c r="M137" s="46"/>
      <c r="N137" s="46"/>
      <c r="O137" s="46"/>
    </row>
    <row r="138" spans="1:15" ht="13.8" x14ac:dyDescent="0.25">
      <c r="A138" s="47"/>
      <c r="B138" s="47"/>
      <c r="C138" s="47"/>
      <c r="D138" s="51"/>
      <c r="E138" s="49"/>
      <c r="F138" s="46"/>
      <c r="G138" s="50"/>
      <c r="H138" s="50"/>
      <c r="I138" s="46"/>
      <c r="J138" s="46"/>
      <c r="K138" s="46"/>
      <c r="L138" s="46"/>
      <c r="M138" s="46"/>
      <c r="N138" s="46"/>
      <c r="O138" s="46"/>
    </row>
    <row r="139" spans="1:15" ht="13.8" x14ac:dyDescent="0.25">
      <c r="A139" s="47"/>
      <c r="B139" s="47"/>
      <c r="C139" s="47"/>
      <c r="D139" s="51"/>
      <c r="E139" s="49"/>
      <c r="F139" s="46"/>
      <c r="G139" s="50"/>
      <c r="H139" s="50"/>
      <c r="I139" s="46"/>
      <c r="J139" s="46"/>
      <c r="K139" s="46"/>
      <c r="L139" s="46"/>
      <c r="M139" s="46"/>
      <c r="N139" s="46"/>
      <c r="O139" s="46"/>
    </row>
    <row r="140" spans="1:15" ht="13.8" x14ac:dyDescent="0.25">
      <c r="A140" s="47"/>
      <c r="B140" s="47"/>
      <c r="C140" s="47"/>
      <c r="D140" s="51"/>
      <c r="E140" s="49"/>
      <c r="F140" s="46"/>
      <c r="G140" s="50"/>
      <c r="H140" s="50"/>
      <c r="I140" s="46"/>
      <c r="J140" s="46"/>
      <c r="K140" s="46"/>
      <c r="L140" s="46"/>
      <c r="M140" s="46"/>
      <c r="N140" s="46"/>
      <c r="O140" s="46"/>
    </row>
    <row r="141" spans="1:15" ht="13.8" x14ac:dyDescent="0.25">
      <c r="A141" s="47"/>
      <c r="B141" s="47"/>
      <c r="C141" s="47"/>
      <c r="D141" s="51"/>
      <c r="E141" s="49"/>
      <c r="F141" s="46"/>
      <c r="G141" s="50"/>
      <c r="H141" s="50"/>
      <c r="I141" s="46"/>
      <c r="J141" s="46"/>
      <c r="K141" s="46"/>
      <c r="L141" s="46"/>
      <c r="M141" s="46"/>
      <c r="N141" s="46"/>
      <c r="O141" s="46"/>
    </row>
    <row r="142" spans="1:15" ht="13.8" x14ac:dyDescent="0.25">
      <c r="A142" s="47"/>
      <c r="B142" s="47"/>
      <c r="C142" s="47"/>
      <c r="D142" s="51"/>
      <c r="E142" s="49"/>
      <c r="F142" s="46"/>
      <c r="G142" s="50"/>
      <c r="H142" s="50"/>
      <c r="I142" s="46"/>
      <c r="J142" s="46"/>
      <c r="K142" s="46"/>
      <c r="L142" s="46"/>
      <c r="M142" s="46"/>
      <c r="N142" s="46"/>
      <c r="O142" s="46"/>
    </row>
    <row r="143" spans="1:15" ht="13.8" x14ac:dyDescent="0.25">
      <c r="A143" s="47"/>
      <c r="B143" s="47"/>
      <c r="C143" s="47"/>
      <c r="D143" s="51"/>
      <c r="E143" s="49"/>
      <c r="F143" s="46"/>
      <c r="G143" s="50"/>
      <c r="H143" s="50"/>
      <c r="I143" s="46"/>
      <c r="J143" s="46"/>
      <c r="K143" s="46"/>
      <c r="L143" s="46"/>
      <c r="M143" s="46"/>
      <c r="N143" s="46"/>
      <c r="O143" s="46"/>
    </row>
    <row r="144" spans="1:15" ht="13.8" x14ac:dyDescent="0.25">
      <c r="A144" s="47"/>
      <c r="B144" s="47"/>
      <c r="C144" s="47"/>
      <c r="D144" s="51"/>
      <c r="E144" s="49"/>
      <c r="F144" s="46"/>
      <c r="G144" s="50"/>
      <c r="H144" s="50"/>
      <c r="I144" s="46"/>
      <c r="J144" s="46"/>
      <c r="K144" s="46"/>
      <c r="L144" s="46"/>
      <c r="M144" s="46"/>
      <c r="N144" s="46"/>
      <c r="O144" s="46"/>
    </row>
    <row r="145" spans="1:15" ht="13.8" x14ac:dyDescent="0.25">
      <c r="A145" s="47"/>
      <c r="B145" s="47"/>
      <c r="C145" s="47"/>
      <c r="D145" s="51"/>
      <c r="E145" s="49"/>
      <c r="F145" s="46"/>
      <c r="G145" s="50"/>
      <c r="H145" s="50"/>
      <c r="I145" s="46"/>
      <c r="J145" s="46"/>
      <c r="K145" s="46"/>
      <c r="L145" s="46"/>
      <c r="M145" s="46"/>
      <c r="N145" s="46"/>
      <c r="O145" s="46"/>
    </row>
    <row r="146" spans="1:15" ht="13.8" x14ac:dyDescent="0.25">
      <c r="A146" s="47"/>
      <c r="B146" s="47"/>
      <c r="C146" s="47"/>
      <c r="D146" s="51"/>
      <c r="E146" s="49"/>
      <c r="F146" s="46"/>
      <c r="G146" s="50"/>
      <c r="H146" s="50"/>
      <c r="I146" s="46"/>
      <c r="J146" s="46"/>
      <c r="K146" s="46"/>
      <c r="L146" s="46"/>
      <c r="M146" s="46"/>
      <c r="N146" s="46"/>
      <c r="O146" s="46"/>
    </row>
    <row r="147" spans="1:15" ht="13.8" x14ac:dyDescent="0.25">
      <c r="A147" s="47"/>
      <c r="B147" s="47"/>
      <c r="C147" s="47"/>
      <c r="D147" s="51"/>
      <c r="E147" s="49"/>
      <c r="F147" s="46"/>
      <c r="G147" s="50"/>
      <c r="H147" s="50"/>
      <c r="I147" s="46"/>
      <c r="J147" s="46"/>
      <c r="K147" s="46"/>
      <c r="L147" s="46"/>
      <c r="M147" s="46"/>
      <c r="N147" s="46"/>
      <c r="O147" s="46"/>
    </row>
    <row r="148" spans="1:15" ht="13.8" x14ac:dyDescent="0.25">
      <c r="A148" s="47"/>
      <c r="B148" s="47"/>
      <c r="C148" s="47"/>
      <c r="D148" s="51"/>
      <c r="E148" s="49"/>
      <c r="F148" s="46"/>
      <c r="G148" s="50"/>
      <c r="H148" s="50"/>
      <c r="I148" s="46"/>
      <c r="J148" s="46"/>
      <c r="K148" s="46"/>
      <c r="L148" s="46"/>
      <c r="M148" s="46"/>
      <c r="N148" s="46"/>
      <c r="O148" s="46"/>
    </row>
    <row r="149" spans="1:15" ht="13.8" x14ac:dyDescent="0.25">
      <c r="A149" s="47"/>
      <c r="B149" s="47"/>
      <c r="C149" s="47"/>
      <c r="D149" s="51"/>
      <c r="E149" s="49"/>
      <c r="F149" s="46"/>
      <c r="G149" s="50"/>
      <c r="H149" s="50"/>
      <c r="I149" s="46"/>
      <c r="J149" s="46"/>
      <c r="K149" s="46"/>
      <c r="L149" s="46"/>
      <c r="M149" s="46"/>
      <c r="N149" s="46"/>
      <c r="O149" s="46"/>
    </row>
    <row r="150" spans="1:15" ht="13.8" x14ac:dyDescent="0.25">
      <c r="A150" s="47"/>
      <c r="B150" s="47"/>
      <c r="C150" s="47"/>
      <c r="D150" s="51"/>
      <c r="E150" s="49"/>
      <c r="F150" s="46"/>
      <c r="G150" s="50"/>
      <c r="H150" s="50"/>
      <c r="I150" s="46"/>
      <c r="J150" s="46"/>
      <c r="K150" s="46"/>
      <c r="L150" s="46"/>
      <c r="M150" s="46"/>
      <c r="N150" s="46"/>
      <c r="O150" s="46"/>
    </row>
    <row r="151" spans="1:15" ht="13.8" x14ac:dyDescent="0.25">
      <c r="A151" s="47"/>
      <c r="B151" s="47"/>
      <c r="C151" s="47"/>
      <c r="D151" s="51"/>
      <c r="E151" s="49"/>
      <c r="F151" s="46"/>
      <c r="G151" s="50"/>
      <c r="H151" s="50"/>
      <c r="I151" s="46"/>
      <c r="J151" s="46"/>
      <c r="K151" s="46"/>
      <c r="L151" s="46"/>
      <c r="M151" s="46"/>
      <c r="N151" s="46"/>
      <c r="O151" s="46"/>
    </row>
    <row r="152" spans="1:15" ht="13.8" x14ac:dyDescent="0.25">
      <c r="A152" s="47"/>
      <c r="B152" s="47"/>
      <c r="C152" s="47"/>
      <c r="D152" s="51"/>
      <c r="E152" s="49"/>
      <c r="F152" s="46"/>
      <c r="G152" s="50"/>
      <c r="H152" s="50"/>
      <c r="I152" s="46"/>
      <c r="J152" s="46"/>
      <c r="K152" s="46"/>
      <c r="L152" s="46"/>
      <c r="M152" s="46"/>
      <c r="N152" s="46"/>
      <c r="O152" s="46"/>
    </row>
    <row r="153" spans="1:15" ht="13.8" x14ac:dyDescent="0.25">
      <c r="A153" s="47"/>
      <c r="B153" s="47"/>
      <c r="C153" s="47"/>
      <c r="D153" s="51"/>
      <c r="E153" s="49"/>
      <c r="F153" s="46"/>
      <c r="G153" s="50"/>
      <c r="H153" s="50"/>
      <c r="I153" s="46"/>
      <c r="J153" s="46"/>
      <c r="K153" s="46"/>
      <c r="L153" s="46"/>
      <c r="M153" s="46"/>
      <c r="N153" s="46"/>
      <c r="O153" s="46"/>
    </row>
    <row r="154" spans="1:15" ht="13.8" x14ac:dyDescent="0.25">
      <c r="A154" s="47"/>
      <c r="B154" s="47"/>
      <c r="C154" s="47"/>
      <c r="D154" s="51"/>
      <c r="E154" s="49"/>
      <c r="F154" s="46"/>
      <c r="G154" s="50"/>
      <c r="H154" s="50"/>
      <c r="I154" s="46"/>
      <c r="J154" s="46"/>
      <c r="K154" s="46"/>
      <c r="L154" s="46"/>
      <c r="M154" s="46"/>
      <c r="N154" s="46"/>
      <c r="O154" s="46"/>
    </row>
    <row r="155" spans="1:15" ht="13.8" x14ac:dyDescent="0.25">
      <c r="A155" s="47"/>
      <c r="B155" s="47"/>
      <c r="C155" s="47"/>
      <c r="D155" s="51"/>
      <c r="E155" s="49"/>
      <c r="F155" s="46"/>
      <c r="G155" s="50"/>
      <c r="H155" s="50"/>
      <c r="I155" s="46"/>
      <c r="J155" s="46"/>
      <c r="K155" s="46"/>
      <c r="L155" s="46"/>
      <c r="M155" s="46"/>
      <c r="N155" s="46"/>
      <c r="O155" s="46"/>
    </row>
    <row r="156" spans="1:15" ht="13.8" x14ac:dyDescent="0.25">
      <c r="A156" s="47"/>
      <c r="B156" s="47"/>
      <c r="C156" s="47"/>
      <c r="D156" s="51"/>
      <c r="E156" s="49"/>
      <c r="F156" s="46"/>
      <c r="G156" s="50"/>
      <c r="H156" s="50"/>
      <c r="I156" s="46"/>
      <c r="J156" s="46"/>
      <c r="K156" s="46"/>
      <c r="L156" s="46"/>
      <c r="M156" s="46"/>
      <c r="N156" s="46"/>
      <c r="O156" s="46"/>
    </row>
    <row r="157" spans="1:15" ht="13.8" x14ac:dyDescent="0.25">
      <c r="A157" s="47"/>
      <c r="B157" s="47"/>
      <c r="C157" s="47"/>
      <c r="D157" s="51"/>
      <c r="E157" s="49"/>
      <c r="F157" s="46"/>
      <c r="G157" s="50"/>
      <c r="H157" s="50"/>
      <c r="I157" s="46"/>
      <c r="J157" s="46"/>
      <c r="K157" s="46"/>
      <c r="L157" s="46"/>
      <c r="M157" s="46"/>
      <c r="N157" s="46"/>
      <c r="O157" s="46"/>
    </row>
    <row r="158" spans="1:15" ht="13.8" x14ac:dyDescent="0.25">
      <c r="A158" s="47"/>
      <c r="B158" s="47"/>
      <c r="C158" s="47"/>
      <c r="D158" s="51"/>
      <c r="E158" s="49"/>
      <c r="F158" s="46"/>
      <c r="G158" s="50"/>
      <c r="H158" s="50"/>
      <c r="I158" s="46"/>
      <c r="J158" s="46"/>
      <c r="K158" s="46"/>
      <c r="L158" s="46"/>
      <c r="M158" s="46"/>
      <c r="N158" s="46"/>
      <c r="O158" s="46"/>
    </row>
    <row r="159" spans="1:15" ht="13.8" x14ac:dyDescent="0.25">
      <c r="A159" s="47"/>
      <c r="B159" s="47"/>
      <c r="C159" s="47"/>
      <c r="D159" s="51"/>
      <c r="E159" s="49"/>
      <c r="F159" s="46"/>
      <c r="G159" s="50"/>
      <c r="H159" s="50"/>
      <c r="I159" s="46"/>
      <c r="J159" s="46"/>
      <c r="K159" s="46"/>
      <c r="L159" s="46"/>
      <c r="M159" s="46"/>
      <c r="N159" s="46"/>
      <c r="O159" s="46"/>
    </row>
    <row r="160" spans="1:15" ht="13.8" x14ac:dyDescent="0.25">
      <c r="A160" s="47"/>
      <c r="B160" s="47"/>
      <c r="C160" s="47"/>
      <c r="D160" s="51"/>
      <c r="E160" s="49"/>
      <c r="F160" s="46"/>
      <c r="G160" s="50"/>
      <c r="H160" s="50"/>
      <c r="I160" s="46"/>
      <c r="J160" s="46"/>
      <c r="K160" s="46"/>
      <c r="L160" s="46"/>
      <c r="M160" s="46"/>
      <c r="N160" s="46"/>
      <c r="O160" s="46"/>
    </row>
    <row r="161" spans="1:15" ht="13.8" x14ac:dyDescent="0.25">
      <c r="A161" s="47"/>
      <c r="B161" s="47"/>
      <c r="C161" s="47"/>
      <c r="D161" s="51"/>
      <c r="E161" s="49"/>
      <c r="F161" s="46"/>
      <c r="G161" s="50"/>
      <c r="H161" s="50"/>
      <c r="I161" s="46"/>
      <c r="J161" s="46"/>
      <c r="K161" s="46"/>
      <c r="L161" s="46"/>
      <c r="M161" s="46"/>
      <c r="N161" s="46"/>
      <c r="O161" s="46"/>
    </row>
    <row r="162" spans="1:15" ht="13.8" x14ac:dyDescent="0.25">
      <c r="A162" s="47"/>
      <c r="B162" s="47"/>
      <c r="C162" s="47"/>
      <c r="D162" s="51"/>
      <c r="E162" s="49"/>
      <c r="F162" s="46"/>
      <c r="G162" s="50"/>
      <c r="H162" s="50"/>
      <c r="I162" s="46"/>
      <c r="J162" s="46"/>
      <c r="K162" s="46"/>
      <c r="L162" s="46"/>
      <c r="M162" s="46"/>
      <c r="N162" s="46"/>
      <c r="O162" s="46"/>
    </row>
    <row r="163" spans="1:15" ht="13.8" x14ac:dyDescent="0.25">
      <c r="A163" s="47"/>
      <c r="B163" s="47"/>
      <c r="C163" s="47"/>
      <c r="D163" s="51"/>
      <c r="E163" s="49"/>
      <c r="F163" s="46"/>
      <c r="G163" s="50"/>
      <c r="H163" s="50"/>
      <c r="I163" s="46"/>
      <c r="J163" s="46"/>
      <c r="K163" s="46"/>
      <c r="L163" s="46"/>
      <c r="M163" s="46"/>
      <c r="N163" s="46"/>
      <c r="O163" s="46"/>
    </row>
    <row r="164" spans="1:15" ht="13.8" x14ac:dyDescent="0.25">
      <c r="A164" s="47"/>
      <c r="B164" s="47"/>
      <c r="C164" s="47"/>
      <c r="D164" s="51"/>
      <c r="E164" s="49"/>
      <c r="F164" s="46"/>
      <c r="G164" s="50"/>
      <c r="H164" s="50"/>
      <c r="I164" s="46"/>
      <c r="J164" s="46"/>
      <c r="K164" s="46"/>
      <c r="L164" s="46"/>
      <c r="M164" s="46"/>
      <c r="N164" s="46"/>
      <c r="O164" s="46"/>
    </row>
    <row r="165" spans="1:15" ht="13.8" x14ac:dyDescent="0.25">
      <c r="A165" s="47"/>
      <c r="B165" s="47"/>
      <c r="C165" s="47"/>
      <c r="D165" s="51"/>
      <c r="E165" s="49"/>
      <c r="F165" s="46"/>
      <c r="G165" s="50"/>
      <c r="H165" s="50"/>
      <c r="I165" s="46"/>
      <c r="J165" s="46"/>
      <c r="K165" s="46"/>
      <c r="L165" s="46"/>
      <c r="M165" s="46"/>
      <c r="N165" s="46"/>
      <c r="O165" s="46"/>
    </row>
    <row r="166" spans="1:15" ht="13.8" x14ac:dyDescent="0.25">
      <c r="A166" s="47"/>
      <c r="B166" s="47"/>
      <c r="C166" s="47"/>
      <c r="D166" s="51"/>
      <c r="E166" s="49"/>
      <c r="F166" s="46"/>
      <c r="G166" s="50"/>
      <c r="H166" s="50"/>
      <c r="I166" s="46"/>
      <c r="J166" s="46"/>
      <c r="K166" s="46"/>
      <c r="L166" s="46"/>
      <c r="M166" s="46"/>
      <c r="N166" s="46"/>
      <c r="O166" s="46"/>
    </row>
    <row r="167" spans="1:15" ht="13.8" x14ac:dyDescent="0.25">
      <c r="A167" s="47"/>
      <c r="B167" s="47"/>
      <c r="C167" s="47"/>
      <c r="D167" s="51"/>
      <c r="E167" s="49"/>
      <c r="F167" s="46"/>
      <c r="G167" s="50"/>
      <c r="H167" s="50"/>
      <c r="I167" s="46"/>
      <c r="J167" s="46"/>
      <c r="K167" s="46"/>
      <c r="L167" s="46"/>
      <c r="M167" s="46"/>
      <c r="N167" s="46"/>
      <c r="O167" s="46"/>
    </row>
    <row r="168" spans="1:15" ht="13.8" x14ac:dyDescent="0.25">
      <c r="A168" s="47"/>
      <c r="B168" s="47"/>
      <c r="C168" s="47"/>
      <c r="D168" s="51"/>
      <c r="E168" s="49"/>
      <c r="F168" s="46"/>
      <c r="G168" s="50"/>
      <c r="H168" s="50"/>
      <c r="I168" s="46"/>
      <c r="J168" s="46"/>
      <c r="K168" s="46"/>
      <c r="L168" s="46"/>
      <c r="M168" s="46"/>
      <c r="N168" s="46"/>
      <c r="O168" s="46"/>
    </row>
    <row r="169" spans="1:15" ht="13.8" x14ac:dyDescent="0.25">
      <c r="A169" s="47"/>
      <c r="B169" s="47"/>
      <c r="C169" s="47"/>
      <c r="D169" s="51"/>
      <c r="E169" s="49"/>
      <c r="F169" s="46"/>
      <c r="G169" s="50"/>
      <c r="H169" s="50"/>
      <c r="I169" s="46"/>
      <c r="J169" s="46"/>
      <c r="K169" s="46"/>
      <c r="L169" s="46"/>
      <c r="M169" s="46"/>
      <c r="N169" s="46"/>
      <c r="O169" s="46"/>
    </row>
    <row r="170" spans="1:15" ht="13.8" x14ac:dyDescent="0.25">
      <c r="A170" s="47"/>
      <c r="B170" s="47"/>
      <c r="C170" s="47"/>
      <c r="D170" s="51"/>
      <c r="E170" s="49"/>
      <c r="F170" s="46"/>
      <c r="G170" s="50"/>
      <c r="H170" s="50"/>
      <c r="I170" s="46"/>
      <c r="J170" s="46"/>
      <c r="K170" s="46"/>
      <c r="L170" s="46"/>
      <c r="M170" s="46"/>
      <c r="N170" s="46"/>
      <c r="O170" s="46"/>
    </row>
    <row r="171" spans="1:15" ht="13.8" x14ac:dyDescent="0.25">
      <c r="A171" s="47"/>
      <c r="B171" s="47"/>
      <c r="C171" s="47"/>
      <c r="D171" s="51"/>
      <c r="E171" s="49"/>
      <c r="F171" s="46"/>
      <c r="G171" s="50"/>
      <c r="H171" s="50"/>
      <c r="I171" s="46"/>
      <c r="J171" s="46"/>
      <c r="K171" s="46"/>
      <c r="L171" s="46"/>
      <c r="M171" s="46"/>
      <c r="N171" s="46"/>
      <c r="O171" s="46"/>
    </row>
    <row r="172" spans="1:15" ht="13.8" x14ac:dyDescent="0.25">
      <c r="A172" s="47"/>
      <c r="B172" s="47"/>
      <c r="C172" s="47"/>
      <c r="D172" s="51"/>
      <c r="E172" s="49"/>
      <c r="F172" s="46"/>
      <c r="G172" s="50"/>
      <c r="H172" s="50"/>
      <c r="I172" s="46"/>
      <c r="J172" s="46"/>
      <c r="K172" s="46"/>
      <c r="L172" s="46"/>
      <c r="M172" s="46"/>
      <c r="N172" s="46"/>
      <c r="O172" s="46"/>
    </row>
    <row r="173" spans="1:15" ht="13.8" x14ac:dyDescent="0.25">
      <c r="A173" s="47"/>
      <c r="B173" s="47"/>
      <c r="C173" s="47"/>
      <c r="D173" s="51"/>
      <c r="E173" s="49"/>
      <c r="F173" s="46"/>
      <c r="G173" s="50"/>
      <c r="H173" s="50"/>
      <c r="I173" s="46"/>
      <c r="J173" s="46"/>
      <c r="K173" s="46"/>
      <c r="L173" s="46"/>
      <c r="M173" s="46"/>
      <c r="N173" s="46"/>
      <c r="O173" s="46"/>
    </row>
    <row r="174" spans="1:15" ht="13.8" x14ac:dyDescent="0.25">
      <c r="A174" s="47"/>
      <c r="B174" s="47"/>
      <c r="C174" s="47"/>
      <c r="D174" s="51"/>
      <c r="E174" s="49"/>
      <c r="F174" s="46"/>
      <c r="G174" s="50"/>
      <c r="H174" s="50"/>
      <c r="I174" s="46"/>
      <c r="J174" s="46"/>
      <c r="K174" s="46"/>
      <c r="L174" s="46"/>
      <c r="M174" s="46"/>
      <c r="N174" s="46"/>
      <c r="O174" s="46"/>
    </row>
    <row r="175" spans="1:15" ht="13.8" x14ac:dyDescent="0.25">
      <c r="A175" s="47"/>
      <c r="B175" s="47"/>
      <c r="C175" s="47"/>
      <c r="D175" s="51"/>
      <c r="E175" s="49"/>
      <c r="F175" s="46"/>
      <c r="G175" s="50"/>
      <c r="H175" s="50"/>
      <c r="I175" s="46"/>
      <c r="J175" s="46"/>
      <c r="K175" s="46"/>
      <c r="L175" s="46"/>
      <c r="M175" s="46"/>
      <c r="N175" s="46"/>
      <c r="O175" s="46"/>
    </row>
    <row r="176" spans="1:15" ht="13.8" x14ac:dyDescent="0.25">
      <c r="A176" s="47"/>
      <c r="B176" s="47"/>
      <c r="C176" s="47"/>
      <c r="D176" s="51"/>
      <c r="E176" s="49"/>
      <c r="F176" s="46"/>
      <c r="G176" s="50"/>
      <c r="H176" s="50"/>
      <c r="I176" s="46"/>
      <c r="J176" s="46"/>
      <c r="K176" s="46"/>
      <c r="L176" s="46"/>
      <c r="M176" s="46"/>
      <c r="N176" s="46"/>
      <c r="O176" s="46"/>
    </row>
    <row r="177" spans="1:15" ht="13.8" x14ac:dyDescent="0.25">
      <c r="A177" s="47"/>
      <c r="B177" s="47"/>
      <c r="C177" s="47"/>
      <c r="D177" s="51"/>
      <c r="E177" s="49"/>
      <c r="F177" s="46"/>
      <c r="G177" s="50"/>
      <c r="H177" s="50"/>
      <c r="I177" s="46"/>
      <c r="J177" s="46"/>
      <c r="K177" s="46"/>
      <c r="L177" s="46"/>
      <c r="M177" s="46"/>
      <c r="N177" s="46"/>
      <c r="O177" s="46"/>
    </row>
    <row r="178" spans="1:15" ht="13.8" x14ac:dyDescent="0.25">
      <c r="A178" s="47"/>
      <c r="B178" s="47"/>
      <c r="C178" s="47"/>
      <c r="D178" s="51"/>
      <c r="E178" s="49"/>
      <c r="F178" s="46"/>
      <c r="G178" s="50"/>
      <c r="H178" s="50"/>
      <c r="I178" s="46"/>
      <c r="J178" s="46"/>
      <c r="K178" s="46"/>
      <c r="L178" s="46"/>
      <c r="M178" s="46"/>
      <c r="N178" s="46"/>
      <c r="O178" s="46"/>
    </row>
    <row r="179" spans="1:15" ht="13.8" x14ac:dyDescent="0.25">
      <c r="A179" s="47"/>
      <c r="B179" s="47"/>
      <c r="C179" s="47"/>
      <c r="D179" s="51"/>
      <c r="E179" s="49"/>
      <c r="F179" s="46"/>
      <c r="G179" s="50"/>
      <c r="H179" s="50"/>
      <c r="I179" s="46"/>
      <c r="J179" s="46"/>
      <c r="K179" s="46"/>
      <c r="L179" s="46"/>
      <c r="M179" s="46"/>
      <c r="N179" s="46"/>
      <c r="O179" s="46"/>
    </row>
    <row r="180" spans="1:15" ht="13.8" x14ac:dyDescent="0.25">
      <c r="A180" s="47"/>
      <c r="B180" s="47"/>
      <c r="C180" s="47"/>
      <c r="D180" s="51"/>
      <c r="E180" s="49"/>
      <c r="F180" s="46"/>
      <c r="G180" s="50"/>
      <c r="H180" s="50"/>
      <c r="I180" s="46"/>
      <c r="J180" s="46"/>
      <c r="K180" s="46"/>
      <c r="L180" s="46"/>
      <c r="M180" s="46"/>
      <c r="N180" s="46"/>
      <c r="O180" s="46"/>
    </row>
    <row r="181" spans="1:15" ht="13.8" x14ac:dyDescent="0.25">
      <c r="A181" s="47"/>
      <c r="B181" s="47"/>
      <c r="C181" s="47"/>
      <c r="D181" s="51"/>
      <c r="E181" s="49"/>
      <c r="F181" s="46"/>
      <c r="G181" s="50"/>
      <c r="H181" s="50"/>
      <c r="I181" s="46"/>
      <c r="J181" s="46"/>
      <c r="K181" s="46"/>
      <c r="L181" s="46"/>
      <c r="M181" s="46"/>
      <c r="N181" s="46"/>
      <c r="O181" s="46"/>
    </row>
    <row r="182" spans="1:15" ht="13.8" x14ac:dyDescent="0.25">
      <c r="A182" s="47"/>
      <c r="B182" s="47"/>
      <c r="C182" s="47"/>
      <c r="D182" s="51"/>
      <c r="E182" s="49"/>
      <c r="F182" s="46"/>
      <c r="G182" s="50"/>
      <c r="H182" s="50"/>
      <c r="I182" s="46"/>
      <c r="J182" s="46"/>
      <c r="K182" s="46"/>
      <c r="L182" s="46"/>
      <c r="M182" s="46"/>
      <c r="N182" s="46"/>
      <c r="O182" s="46"/>
    </row>
    <row r="183" spans="1:15" ht="13.8" x14ac:dyDescent="0.25">
      <c r="A183" s="47"/>
      <c r="B183" s="47"/>
      <c r="C183" s="47"/>
      <c r="D183" s="51"/>
      <c r="E183" s="49"/>
      <c r="F183" s="46"/>
      <c r="G183" s="50"/>
      <c r="H183" s="50"/>
      <c r="I183" s="46"/>
      <c r="J183" s="46"/>
      <c r="K183" s="46"/>
      <c r="L183" s="46"/>
      <c r="M183" s="46"/>
      <c r="N183" s="46"/>
      <c r="O183" s="46"/>
    </row>
    <row r="184" spans="1:15" ht="13.8" x14ac:dyDescent="0.25">
      <c r="A184" s="47"/>
      <c r="B184" s="47"/>
      <c r="C184" s="47"/>
      <c r="D184" s="51"/>
      <c r="E184" s="49"/>
      <c r="F184" s="46"/>
      <c r="G184" s="50"/>
      <c r="H184" s="50"/>
      <c r="I184" s="46"/>
      <c r="J184" s="46"/>
      <c r="K184" s="46"/>
      <c r="L184" s="46"/>
      <c r="M184" s="46"/>
      <c r="N184" s="46"/>
      <c r="O184" s="46"/>
    </row>
    <row r="185" spans="1:15" ht="13.8" x14ac:dyDescent="0.25">
      <c r="A185" s="47"/>
      <c r="B185" s="47"/>
      <c r="C185" s="47"/>
      <c r="D185" s="51"/>
      <c r="E185" s="49"/>
      <c r="F185" s="46"/>
      <c r="G185" s="50"/>
      <c r="H185" s="50"/>
      <c r="I185" s="46"/>
      <c r="J185" s="46"/>
      <c r="K185" s="46"/>
      <c r="L185" s="46"/>
      <c r="M185" s="46"/>
      <c r="N185" s="46"/>
      <c r="O185" s="46"/>
    </row>
    <row r="186" spans="1:15" ht="13.8" x14ac:dyDescent="0.25">
      <c r="A186" s="47"/>
      <c r="B186" s="47"/>
      <c r="C186" s="47"/>
      <c r="D186" s="51"/>
      <c r="E186" s="49"/>
      <c r="F186" s="46"/>
      <c r="G186" s="50"/>
      <c r="H186" s="50"/>
      <c r="I186" s="46"/>
      <c r="J186" s="46"/>
      <c r="K186" s="46"/>
      <c r="L186" s="46"/>
      <c r="M186" s="46"/>
      <c r="N186" s="46"/>
      <c r="O186" s="46"/>
    </row>
    <row r="187" spans="1:15" ht="13.8" x14ac:dyDescent="0.25">
      <c r="A187" s="47"/>
      <c r="B187" s="47"/>
      <c r="C187" s="47"/>
      <c r="D187" s="51"/>
      <c r="E187" s="49"/>
      <c r="F187" s="46"/>
      <c r="G187" s="50"/>
      <c r="H187" s="50"/>
      <c r="I187" s="46"/>
      <c r="J187" s="46"/>
      <c r="K187" s="46"/>
      <c r="L187" s="46"/>
      <c r="M187" s="46"/>
      <c r="N187" s="46"/>
      <c r="O187" s="46"/>
    </row>
    <row r="188" spans="1:15" ht="13.8" x14ac:dyDescent="0.25">
      <c r="A188" s="47"/>
      <c r="B188" s="47"/>
      <c r="C188" s="47"/>
      <c r="D188" s="51"/>
      <c r="E188" s="49"/>
      <c r="F188" s="46"/>
      <c r="G188" s="50"/>
      <c r="H188" s="50"/>
      <c r="I188" s="46"/>
      <c r="J188" s="46"/>
      <c r="K188" s="46"/>
      <c r="L188" s="46"/>
      <c r="M188" s="46"/>
      <c r="N188" s="46"/>
      <c r="O188" s="46"/>
    </row>
    <row r="189" spans="1:15" ht="13.8" x14ac:dyDescent="0.25">
      <c r="A189" s="47"/>
      <c r="B189" s="47"/>
      <c r="C189" s="47"/>
      <c r="D189" s="51"/>
      <c r="E189" s="49"/>
      <c r="F189" s="46"/>
      <c r="G189" s="50"/>
      <c r="H189" s="50"/>
      <c r="I189" s="46"/>
      <c r="J189" s="46"/>
      <c r="K189" s="46"/>
      <c r="L189" s="46"/>
      <c r="M189" s="46"/>
      <c r="N189" s="46"/>
      <c r="O189" s="46"/>
    </row>
    <row r="190" spans="1:15" ht="13.8" x14ac:dyDescent="0.25">
      <c r="A190" s="47"/>
      <c r="B190" s="47"/>
      <c r="C190" s="47"/>
      <c r="D190" s="51"/>
      <c r="E190" s="49"/>
      <c r="F190" s="46"/>
      <c r="G190" s="50"/>
      <c r="H190" s="50"/>
      <c r="I190" s="46"/>
      <c r="J190" s="46"/>
      <c r="K190" s="46"/>
      <c r="L190" s="46"/>
      <c r="M190" s="46"/>
      <c r="N190" s="46"/>
      <c r="O190" s="46"/>
    </row>
    <row r="191" spans="1:15" ht="13.8" x14ac:dyDescent="0.25">
      <c r="A191" s="47"/>
      <c r="B191" s="47"/>
      <c r="C191" s="47"/>
      <c r="D191" s="51"/>
      <c r="E191" s="49"/>
      <c r="F191" s="46"/>
      <c r="G191" s="50"/>
      <c r="H191" s="50"/>
      <c r="I191" s="46"/>
      <c r="J191" s="46"/>
      <c r="K191" s="46"/>
      <c r="L191" s="46"/>
      <c r="M191" s="46"/>
      <c r="N191" s="46"/>
      <c r="O191" s="46"/>
    </row>
    <row r="192" spans="1:15" ht="13.8" x14ac:dyDescent="0.25">
      <c r="A192" s="47"/>
      <c r="B192" s="47"/>
      <c r="C192" s="47"/>
      <c r="D192" s="51"/>
      <c r="E192" s="49"/>
      <c r="F192" s="46"/>
      <c r="G192" s="50"/>
      <c r="H192" s="50"/>
      <c r="I192" s="46"/>
      <c r="J192" s="46"/>
      <c r="K192" s="46"/>
      <c r="L192" s="46"/>
      <c r="M192" s="46"/>
      <c r="N192" s="46"/>
      <c r="O192" s="46"/>
    </row>
    <row r="193" spans="1:15" ht="13.8" x14ac:dyDescent="0.25">
      <c r="A193" s="47"/>
      <c r="B193" s="47"/>
      <c r="C193" s="47"/>
      <c r="D193" s="51"/>
      <c r="E193" s="49"/>
      <c r="F193" s="46"/>
      <c r="G193" s="50"/>
      <c r="H193" s="50"/>
      <c r="I193" s="46"/>
      <c r="J193" s="46"/>
      <c r="K193" s="46"/>
      <c r="L193" s="46"/>
      <c r="M193" s="46"/>
      <c r="N193" s="46"/>
      <c r="O193" s="46"/>
    </row>
    <row r="194" spans="1:15" ht="13.8" x14ac:dyDescent="0.25">
      <c r="A194" s="47"/>
      <c r="B194" s="47"/>
      <c r="C194" s="47"/>
      <c r="D194" s="51"/>
      <c r="E194" s="49"/>
      <c r="F194" s="46"/>
      <c r="G194" s="50"/>
      <c r="H194" s="50"/>
      <c r="I194" s="46"/>
      <c r="J194" s="46"/>
      <c r="K194" s="46"/>
      <c r="L194" s="46"/>
      <c r="M194" s="46"/>
      <c r="N194" s="46"/>
      <c r="O194" s="46"/>
    </row>
    <row r="195" spans="1:15" ht="13.8" x14ac:dyDescent="0.25">
      <c r="A195" s="47"/>
      <c r="B195" s="47"/>
      <c r="C195" s="47"/>
      <c r="D195" s="51"/>
      <c r="E195" s="49"/>
      <c r="F195" s="46"/>
      <c r="G195" s="50"/>
      <c r="H195" s="50"/>
      <c r="I195" s="46"/>
      <c r="J195" s="46"/>
      <c r="K195" s="46"/>
      <c r="L195" s="46"/>
      <c r="M195" s="46"/>
      <c r="N195" s="46"/>
      <c r="O195" s="46"/>
    </row>
    <row r="196" spans="1:15" ht="13.8" x14ac:dyDescent="0.25">
      <c r="A196" s="47"/>
      <c r="B196" s="47"/>
      <c r="C196" s="47"/>
      <c r="D196" s="51"/>
      <c r="E196" s="49"/>
      <c r="F196" s="46"/>
      <c r="G196" s="50"/>
      <c r="H196" s="50"/>
      <c r="I196" s="46"/>
      <c r="J196" s="46"/>
      <c r="K196" s="46"/>
      <c r="L196" s="46"/>
      <c r="M196" s="46"/>
      <c r="N196" s="46"/>
      <c r="O196" s="46"/>
    </row>
    <row r="197" spans="1:15" ht="13.8" x14ac:dyDescent="0.25">
      <c r="A197" s="47"/>
      <c r="B197" s="47"/>
      <c r="C197" s="47"/>
      <c r="D197" s="51"/>
      <c r="E197" s="49"/>
      <c r="F197" s="46"/>
      <c r="G197" s="50"/>
      <c r="H197" s="50"/>
      <c r="I197" s="46"/>
      <c r="J197" s="46"/>
      <c r="K197" s="46"/>
      <c r="L197" s="46"/>
      <c r="M197" s="46"/>
      <c r="N197" s="46"/>
      <c r="O197" s="46"/>
    </row>
    <row r="198" spans="1:15" ht="13.8" x14ac:dyDescent="0.25">
      <c r="A198" s="47"/>
      <c r="B198" s="47"/>
      <c r="C198" s="47"/>
      <c r="D198" s="51"/>
      <c r="E198" s="49"/>
      <c r="F198" s="46"/>
      <c r="G198" s="50"/>
      <c r="H198" s="50"/>
      <c r="I198" s="46"/>
      <c r="J198" s="46"/>
      <c r="K198" s="46"/>
      <c r="L198" s="46"/>
      <c r="M198" s="46"/>
      <c r="N198" s="46"/>
      <c r="O198" s="46"/>
    </row>
    <row r="199" spans="1:15" ht="13.8" x14ac:dyDescent="0.25">
      <c r="A199" s="47"/>
      <c r="B199" s="47"/>
      <c r="C199" s="47"/>
      <c r="D199" s="51"/>
      <c r="E199" s="49"/>
      <c r="F199" s="46"/>
      <c r="G199" s="50"/>
      <c r="H199" s="50"/>
      <c r="I199" s="46"/>
      <c r="J199" s="46"/>
      <c r="K199" s="46"/>
      <c r="L199" s="46"/>
      <c r="M199" s="46"/>
      <c r="N199" s="46"/>
      <c r="O199" s="46"/>
    </row>
    <row r="200" spans="1:15" ht="13.8" x14ac:dyDescent="0.25">
      <c r="A200" s="47"/>
      <c r="B200" s="47"/>
      <c r="C200" s="47"/>
      <c r="D200" s="51"/>
      <c r="E200" s="49"/>
      <c r="F200" s="46"/>
      <c r="G200" s="50"/>
      <c r="H200" s="50"/>
      <c r="I200" s="46"/>
      <c r="J200" s="46"/>
      <c r="K200" s="46"/>
      <c r="L200" s="46"/>
      <c r="M200" s="46"/>
      <c r="N200" s="46"/>
      <c r="O200" s="46"/>
    </row>
    <row r="201" spans="1:15" ht="13.8" x14ac:dyDescent="0.25">
      <c r="A201" s="47"/>
      <c r="B201" s="47"/>
      <c r="C201" s="47"/>
      <c r="D201" s="51"/>
      <c r="E201" s="49"/>
      <c r="F201" s="46"/>
      <c r="G201" s="50"/>
      <c r="H201" s="50"/>
      <c r="I201" s="46"/>
      <c r="J201" s="46"/>
      <c r="K201" s="46"/>
      <c r="L201" s="46"/>
      <c r="M201" s="46"/>
      <c r="N201" s="46"/>
      <c r="O201" s="46"/>
    </row>
    <row r="202" spans="1:15" ht="13.8" x14ac:dyDescent="0.25">
      <c r="A202" s="47"/>
      <c r="B202" s="47"/>
      <c r="C202" s="47"/>
      <c r="D202" s="51"/>
      <c r="E202" s="49"/>
      <c r="F202" s="46"/>
      <c r="G202" s="50"/>
      <c r="H202" s="50"/>
      <c r="I202" s="46"/>
      <c r="J202" s="46"/>
      <c r="K202" s="46"/>
      <c r="L202" s="46"/>
      <c r="M202" s="46"/>
      <c r="N202" s="46"/>
      <c r="O202" s="46"/>
    </row>
    <row r="203" spans="1:15" ht="13.8" x14ac:dyDescent="0.25">
      <c r="A203" s="47"/>
      <c r="B203" s="47"/>
      <c r="C203" s="47"/>
      <c r="D203" s="51"/>
      <c r="E203" s="49"/>
      <c r="F203" s="46"/>
      <c r="G203" s="50"/>
      <c r="H203" s="50"/>
      <c r="I203" s="46"/>
      <c r="J203" s="46"/>
      <c r="K203" s="46"/>
      <c r="L203" s="46"/>
      <c r="M203" s="46"/>
      <c r="N203" s="46"/>
      <c r="O203" s="46"/>
    </row>
    <row r="204" spans="1:15" ht="13.8" x14ac:dyDescent="0.25">
      <c r="A204" s="47"/>
      <c r="B204" s="47"/>
      <c r="C204" s="47"/>
      <c r="D204" s="51"/>
      <c r="E204" s="49"/>
      <c r="F204" s="46"/>
      <c r="G204" s="50"/>
      <c r="H204" s="50"/>
      <c r="I204" s="46"/>
      <c r="J204" s="46"/>
      <c r="K204" s="46"/>
      <c r="L204" s="46"/>
      <c r="M204" s="46"/>
      <c r="N204" s="46"/>
      <c r="O204" s="46"/>
    </row>
    <row r="205" spans="1:15" ht="13.8" x14ac:dyDescent="0.25">
      <c r="A205" s="47"/>
      <c r="B205" s="47"/>
      <c r="C205" s="47"/>
      <c r="D205" s="51"/>
      <c r="E205" s="49"/>
      <c r="F205" s="46"/>
      <c r="G205" s="50"/>
      <c r="H205" s="50"/>
      <c r="I205" s="46"/>
      <c r="J205" s="46"/>
      <c r="K205" s="46"/>
      <c r="L205" s="46"/>
      <c r="M205" s="46"/>
      <c r="N205" s="46"/>
      <c r="O205" s="46"/>
    </row>
    <row r="206" spans="1:15" ht="13.8" x14ac:dyDescent="0.25">
      <c r="A206" s="47"/>
      <c r="B206" s="47"/>
      <c r="C206" s="47"/>
      <c r="D206" s="51"/>
      <c r="E206" s="49"/>
      <c r="F206" s="46"/>
      <c r="G206" s="50"/>
      <c r="H206" s="50"/>
      <c r="I206" s="46"/>
      <c r="J206" s="46"/>
      <c r="K206" s="46"/>
      <c r="L206" s="46"/>
      <c r="M206" s="46"/>
      <c r="N206" s="46"/>
      <c r="O206" s="46"/>
    </row>
    <row r="207" spans="1:15" ht="13.8" x14ac:dyDescent="0.25">
      <c r="A207" s="47"/>
      <c r="B207" s="47"/>
      <c r="C207" s="47"/>
      <c r="D207" s="51"/>
      <c r="E207" s="49"/>
      <c r="F207" s="46"/>
      <c r="G207" s="50"/>
      <c r="H207" s="50"/>
      <c r="I207" s="46"/>
      <c r="J207" s="46"/>
      <c r="K207" s="46"/>
      <c r="L207" s="46"/>
      <c r="M207" s="46"/>
      <c r="N207" s="46"/>
      <c r="O207" s="46"/>
    </row>
    <row r="208" spans="1:15" ht="13.8" x14ac:dyDescent="0.25">
      <c r="A208" s="47"/>
      <c r="B208" s="47"/>
      <c r="C208" s="47"/>
      <c r="D208" s="51"/>
      <c r="E208" s="49"/>
      <c r="F208" s="46"/>
      <c r="G208" s="50"/>
      <c r="H208" s="50"/>
      <c r="I208" s="46"/>
      <c r="J208" s="46"/>
      <c r="K208" s="46"/>
      <c r="L208" s="46"/>
      <c r="M208" s="46"/>
      <c r="N208" s="46"/>
      <c r="O208" s="46"/>
    </row>
    <row r="209" spans="1:15" ht="13.8" x14ac:dyDescent="0.25">
      <c r="A209" s="47"/>
      <c r="B209" s="47"/>
      <c r="C209" s="47"/>
      <c r="D209" s="51"/>
      <c r="E209" s="49"/>
      <c r="F209" s="46"/>
      <c r="G209" s="50"/>
      <c r="H209" s="50"/>
      <c r="I209" s="46"/>
      <c r="J209" s="46"/>
      <c r="K209" s="46"/>
      <c r="L209" s="46"/>
      <c r="M209" s="46"/>
      <c r="N209" s="46"/>
      <c r="O209" s="46"/>
    </row>
    <row r="210" spans="1:15" ht="13.8" x14ac:dyDescent="0.25">
      <c r="A210" s="47"/>
      <c r="B210" s="47"/>
      <c r="C210" s="47"/>
      <c r="D210" s="51"/>
      <c r="E210" s="49"/>
      <c r="F210" s="46"/>
      <c r="G210" s="50"/>
      <c r="H210" s="50"/>
      <c r="I210" s="46"/>
      <c r="J210" s="46"/>
      <c r="K210" s="46"/>
      <c r="L210" s="46"/>
      <c r="M210" s="46"/>
      <c r="N210" s="46"/>
      <c r="O210" s="46"/>
    </row>
    <row r="211" spans="1:15" ht="13.8" x14ac:dyDescent="0.25">
      <c r="A211" s="47"/>
      <c r="B211" s="47"/>
      <c r="C211" s="47"/>
      <c r="D211" s="51"/>
      <c r="E211" s="49"/>
      <c r="F211" s="46"/>
      <c r="G211" s="50"/>
      <c r="H211" s="50"/>
      <c r="I211" s="46"/>
      <c r="J211" s="46"/>
      <c r="K211" s="46"/>
      <c r="L211" s="46"/>
      <c r="M211" s="46"/>
      <c r="N211" s="46"/>
      <c r="O211" s="46"/>
    </row>
    <row r="212" spans="1:15" ht="13.8" x14ac:dyDescent="0.25">
      <c r="A212" s="47"/>
      <c r="B212" s="47"/>
      <c r="C212" s="47"/>
      <c r="D212" s="51"/>
      <c r="E212" s="49"/>
      <c r="F212" s="46"/>
      <c r="G212" s="50"/>
      <c r="H212" s="50"/>
      <c r="I212" s="46"/>
      <c r="J212" s="46"/>
      <c r="K212" s="46"/>
      <c r="L212" s="46"/>
      <c r="M212" s="46"/>
      <c r="N212" s="46"/>
      <c r="O212" s="46"/>
    </row>
    <row r="213" spans="1:15" ht="13.8" x14ac:dyDescent="0.25">
      <c r="A213" s="47"/>
      <c r="B213" s="47"/>
      <c r="C213" s="47"/>
      <c r="D213" s="51"/>
      <c r="E213" s="49"/>
      <c r="F213" s="46"/>
      <c r="G213" s="50"/>
      <c r="H213" s="50"/>
      <c r="I213" s="46"/>
      <c r="J213" s="46"/>
      <c r="K213" s="46"/>
      <c r="L213" s="46"/>
      <c r="M213" s="46"/>
      <c r="N213" s="46"/>
      <c r="O213" s="46"/>
    </row>
    <row r="214" spans="1:15" ht="13.8" x14ac:dyDescent="0.25">
      <c r="A214" s="47"/>
      <c r="B214" s="47"/>
      <c r="C214" s="47"/>
      <c r="D214" s="51"/>
      <c r="E214" s="49"/>
      <c r="F214" s="46"/>
      <c r="G214" s="50"/>
      <c r="H214" s="50"/>
      <c r="I214" s="46"/>
      <c r="J214" s="46"/>
      <c r="K214" s="46"/>
      <c r="L214" s="46"/>
      <c r="M214" s="46"/>
      <c r="N214" s="46"/>
      <c r="O214" s="46"/>
    </row>
    <row r="215" spans="1:15" ht="13.8" x14ac:dyDescent="0.25">
      <c r="A215" s="47"/>
      <c r="B215" s="47"/>
      <c r="C215" s="47"/>
      <c r="D215" s="51"/>
      <c r="E215" s="49"/>
      <c r="F215" s="46"/>
      <c r="G215" s="50"/>
      <c r="H215" s="50"/>
      <c r="I215" s="46"/>
      <c r="J215" s="46"/>
      <c r="K215" s="46"/>
      <c r="L215" s="46"/>
      <c r="M215" s="46"/>
      <c r="N215" s="46"/>
      <c r="O215" s="46"/>
    </row>
    <row r="216" spans="1:15" ht="13.8" x14ac:dyDescent="0.25">
      <c r="A216" s="47"/>
      <c r="B216" s="47"/>
      <c r="C216" s="47"/>
      <c r="D216" s="51"/>
      <c r="E216" s="49"/>
      <c r="F216" s="46"/>
      <c r="G216" s="50"/>
      <c r="H216" s="50"/>
      <c r="I216" s="46"/>
      <c r="J216" s="46"/>
      <c r="K216" s="46"/>
      <c r="L216" s="46"/>
      <c r="M216" s="46"/>
      <c r="N216" s="46"/>
      <c r="O216" s="46"/>
    </row>
    <row r="217" spans="1:15" ht="13.8" x14ac:dyDescent="0.25">
      <c r="A217" s="47"/>
      <c r="B217" s="47"/>
      <c r="C217" s="47"/>
      <c r="D217" s="51"/>
      <c r="E217" s="49"/>
      <c r="F217" s="46"/>
      <c r="G217" s="50"/>
      <c r="H217" s="50"/>
      <c r="I217" s="46"/>
      <c r="J217" s="46"/>
      <c r="K217" s="46"/>
      <c r="L217" s="46"/>
      <c r="M217" s="46"/>
      <c r="N217" s="46"/>
      <c r="O217" s="46"/>
    </row>
    <row r="218" spans="1:15" ht="13.8" x14ac:dyDescent="0.25">
      <c r="A218" s="47"/>
      <c r="B218" s="47"/>
      <c r="C218" s="47"/>
      <c r="D218" s="51"/>
      <c r="E218" s="49"/>
      <c r="F218" s="46"/>
      <c r="G218" s="50"/>
      <c r="H218" s="50"/>
      <c r="I218" s="46"/>
      <c r="J218" s="46"/>
      <c r="K218" s="46"/>
      <c r="L218" s="46"/>
      <c r="M218" s="46"/>
      <c r="N218" s="46"/>
      <c r="O218" s="46"/>
    </row>
    <row r="219" spans="1:15" ht="13.8" x14ac:dyDescent="0.25">
      <c r="A219" s="47"/>
      <c r="B219" s="47"/>
      <c r="C219" s="47"/>
      <c r="D219" s="51"/>
      <c r="E219" s="49"/>
      <c r="F219" s="46"/>
      <c r="G219" s="50"/>
      <c r="H219" s="50"/>
      <c r="I219" s="46"/>
      <c r="J219" s="46"/>
      <c r="K219" s="46"/>
      <c r="L219" s="46"/>
      <c r="M219" s="46"/>
      <c r="N219" s="46"/>
      <c r="O219" s="46"/>
    </row>
    <row r="220" spans="1:15" ht="13.8" x14ac:dyDescent="0.25">
      <c r="A220" s="47"/>
      <c r="B220" s="47"/>
      <c r="C220" s="47"/>
      <c r="D220" s="51"/>
      <c r="E220" s="49"/>
      <c r="F220" s="46"/>
      <c r="G220" s="50"/>
      <c r="H220" s="50"/>
      <c r="I220" s="46"/>
      <c r="J220" s="46"/>
      <c r="K220" s="46"/>
      <c r="L220" s="46"/>
      <c r="M220" s="46"/>
      <c r="N220" s="46"/>
      <c r="O220" s="46"/>
    </row>
    <row r="221" spans="1:15" ht="13.8" x14ac:dyDescent="0.25">
      <c r="A221" s="47"/>
      <c r="B221" s="47"/>
      <c r="C221" s="47"/>
      <c r="D221" s="51"/>
      <c r="E221" s="49"/>
      <c r="F221" s="46"/>
      <c r="G221" s="50"/>
      <c r="H221" s="50"/>
      <c r="I221" s="46"/>
      <c r="J221" s="46"/>
      <c r="K221" s="46"/>
      <c r="L221" s="46"/>
      <c r="M221" s="46"/>
      <c r="N221" s="46"/>
      <c r="O221" s="46"/>
    </row>
    <row r="222" spans="1:15" ht="13.8" x14ac:dyDescent="0.25">
      <c r="A222" s="47"/>
      <c r="B222" s="47"/>
      <c r="C222" s="47"/>
      <c r="D222" s="51"/>
      <c r="E222" s="49"/>
      <c r="F222" s="46"/>
      <c r="G222" s="50"/>
      <c r="H222" s="50"/>
      <c r="I222" s="46"/>
      <c r="J222" s="46"/>
      <c r="K222" s="46"/>
      <c r="L222" s="46"/>
      <c r="M222" s="46"/>
      <c r="N222" s="46"/>
      <c r="O222" s="46"/>
    </row>
    <row r="223" spans="1:15" ht="13.8" x14ac:dyDescent="0.25">
      <c r="A223" s="47"/>
      <c r="B223" s="47"/>
      <c r="C223" s="47"/>
      <c r="D223" s="51"/>
      <c r="E223" s="49"/>
      <c r="F223" s="46"/>
      <c r="G223" s="50"/>
      <c r="H223" s="50"/>
      <c r="I223" s="46"/>
      <c r="J223" s="46"/>
      <c r="K223" s="46"/>
      <c r="L223" s="46"/>
      <c r="M223" s="46"/>
      <c r="N223" s="46"/>
      <c r="O223" s="46"/>
    </row>
    <row r="224" spans="1:15" ht="13.8" x14ac:dyDescent="0.25">
      <c r="A224" s="47"/>
      <c r="B224" s="47"/>
      <c r="C224" s="47"/>
      <c r="D224" s="51"/>
      <c r="E224" s="49"/>
      <c r="F224" s="46"/>
      <c r="G224" s="50"/>
      <c r="H224" s="50"/>
      <c r="I224" s="46"/>
      <c r="J224" s="46"/>
      <c r="K224" s="46"/>
      <c r="L224" s="46"/>
      <c r="M224" s="46"/>
      <c r="N224" s="46"/>
      <c r="O224" s="46"/>
    </row>
    <row r="225" spans="1:15" ht="13.8" x14ac:dyDescent="0.25">
      <c r="A225" s="47"/>
      <c r="B225" s="47"/>
      <c r="C225" s="47"/>
      <c r="D225" s="51"/>
      <c r="E225" s="49"/>
      <c r="F225" s="46"/>
      <c r="G225" s="50"/>
      <c r="H225" s="50"/>
      <c r="I225" s="46"/>
      <c r="J225" s="46"/>
      <c r="K225" s="46"/>
      <c r="L225" s="46"/>
      <c r="M225" s="46"/>
      <c r="N225" s="46"/>
      <c r="O225" s="46"/>
    </row>
    <row r="226" spans="1:15" ht="13.8" x14ac:dyDescent="0.25">
      <c r="A226" s="47"/>
      <c r="B226" s="47"/>
      <c r="C226" s="47"/>
      <c r="D226" s="51"/>
      <c r="E226" s="49"/>
      <c r="F226" s="46"/>
      <c r="G226" s="50"/>
      <c r="H226" s="50"/>
      <c r="I226" s="46"/>
      <c r="J226" s="46"/>
      <c r="K226" s="46"/>
      <c r="L226" s="46"/>
      <c r="M226" s="46"/>
      <c r="N226" s="46"/>
      <c r="O226" s="46"/>
    </row>
    <row r="227" spans="1:15" ht="13.8" x14ac:dyDescent="0.25">
      <c r="A227" s="47"/>
      <c r="B227" s="47"/>
      <c r="C227" s="47"/>
      <c r="D227" s="51"/>
      <c r="E227" s="49"/>
      <c r="F227" s="46"/>
      <c r="G227" s="50"/>
      <c r="H227" s="50"/>
      <c r="I227" s="46"/>
      <c r="J227" s="46"/>
      <c r="K227" s="46"/>
      <c r="L227" s="46"/>
      <c r="M227" s="46"/>
      <c r="N227" s="46"/>
      <c r="O227" s="46"/>
    </row>
    <row r="228" spans="1:15" ht="13.8" x14ac:dyDescent="0.25">
      <c r="A228" s="47"/>
      <c r="B228" s="47"/>
      <c r="C228" s="47"/>
      <c r="D228" s="51"/>
      <c r="E228" s="49"/>
      <c r="F228" s="46"/>
      <c r="G228" s="50"/>
      <c r="H228" s="50"/>
      <c r="I228" s="46"/>
      <c r="J228" s="46"/>
      <c r="K228" s="46"/>
      <c r="L228" s="46"/>
      <c r="M228" s="46"/>
      <c r="N228" s="46"/>
      <c r="O228" s="46"/>
    </row>
    <row r="229" spans="1:15" ht="13.8" x14ac:dyDescent="0.25">
      <c r="A229" s="47"/>
      <c r="B229" s="47"/>
      <c r="C229" s="47"/>
      <c r="D229" s="51"/>
      <c r="E229" s="49"/>
      <c r="F229" s="46"/>
      <c r="G229" s="50"/>
      <c r="H229" s="50"/>
      <c r="I229" s="46"/>
      <c r="J229" s="46"/>
      <c r="K229" s="46"/>
      <c r="L229" s="46"/>
      <c r="M229" s="46"/>
      <c r="N229" s="46"/>
      <c r="O229" s="46"/>
    </row>
    <row r="230" spans="1:15" ht="13.8" x14ac:dyDescent="0.25">
      <c r="A230" s="47"/>
      <c r="B230" s="47"/>
      <c r="C230" s="47"/>
      <c r="D230" s="51"/>
      <c r="E230" s="49"/>
      <c r="F230" s="46"/>
      <c r="G230" s="50"/>
      <c r="H230" s="50"/>
      <c r="I230" s="46"/>
      <c r="J230" s="46"/>
      <c r="K230" s="46"/>
      <c r="L230" s="46"/>
      <c r="M230" s="46"/>
      <c r="N230" s="46"/>
      <c r="O230" s="46"/>
    </row>
    <row r="231" spans="1:15" ht="13.8" x14ac:dyDescent="0.25">
      <c r="A231" s="47"/>
      <c r="B231" s="47"/>
      <c r="C231" s="47"/>
      <c r="D231" s="51"/>
      <c r="E231" s="49"/>
      <c r="F231" s="46"/>
      <c r="G231" s="50"/>
      <c r="H231" s="50"/>
      <c r="I231" s="46"/>
      <c r="J231" s="46"/>
      <c r="K231" s="46"/>
      <c r="L231" s="46"/>
      <c r="M231" s="46"/>
      <c r="N231" s="46"/>
      <c r="O231" s="46"/>
    </row>
    <row r="232" spans="1:15" ht="13.8" x14ac:dyDescent="0.25">
      <c r="A232" s="47"/>
      <c r="B232" s="47"/>
      <c r="C232" s="47"/>
      <c r="D232" s="51"/>
      <c r="E232" s="49"/>
      <c r="F232" s="46"/>
      <c r="G232" s="50"/>
      <c r="H232" s="50"/>
      <c r="I232" s="46"/>
      <c r="J232" s="46"/>
      <c r="K232" s="46"/>
      <c r="L232" s="46"/>
      <c r="M232" s="46"/>
      <c r="N232" s="46"/>
      <c r="O232" s="46"/>
    </row>
    <row r="233" spans="1:15" ht="13.8" x14ac:dyDescent="0.25">
      <c r="A233" s="47"/>
      <c r="B233" s="47"/>
      <c r="C233" s="47"/>
      <c r="D233" s="51"/>
      <c r="E233" s="49"/>
      <c r="F233" s="46"/>
      <c r="G233" s="50"/>
      <c r="H233" s="50"/>
      <c r="I233" s="46"/>
      <c r="J233" s="46"/>
      <c r="K233" s="46"/>
      <c r="L233" s="46"/>
      <c r="M233" s="46"/>
      <c r="N233" s="46"/>
      <c r="O233" s="46"/>
    </row>
    <row r="234" spans="1:15" ht="13.8" x14ac:dyDescent="0.25">
      <c r="A234" s="47"/>
      <c r="B234" s="47"/>
      <c r="C234" s="47"/>
      <c r="D234" s="51"/>
      <c r="E234" s="49"/>
      <c r="F234" s="46"/>
      <c r="G234" s="50"/>
      <c r="H234" s="50"/>
      <c r="I234" s="46"/>
      <c r="J234" s="46"/>
      <c r="K234" s="46"/>
      <c r="L234" s="46"/>
      <c r="M234" s="46"/>
      <c r="N234" s="46"/>
      <c r="O234" s="46"/>
    </row>
    <row r="235" spans="1:15" ht="13.8" x14ac:dyDescent="0.25">
      <c r="A235" s="47"/>
      <c r="B235" s="47"/>
      <c r="C235" s="47"/>
      <c r="D235" s="51"/>
      <c r="E235" s="49"/>
      <c r="F235" s="46"/>
      <c r="G235" s="50"/>
      <c r="H235" s="50"/>
      <c r="I235" s="46"/>
      <c r="J235" s="46"/>
      <c r="K235" s="46"/>
      <c r="L235" s="46"/>
      <c r="M235" s="46"/>
      <c r="N235" s="46"/>
      <c r="O235" s="46"/>
    </row>
    <row r="236" spans="1:15" ht="13.8" x14ac:dyDescent="0.25">
      <c r="A236" s="47"/>
      <c r="B236" s="47"/>
      <c r="C236" s="47"/>
      <c r="D236" s="51"/>
      <c r="E236" s="49"/>
      <c r="F236" s="46"/>
      <c r="G236" s="50"/>
      <c r="H236" s="50"/>
      <c r="I236" s="46"/>
      <c r="J236" s="46"/>
      <c r="K236" s="46"/>
      <c r="L236" s="46"/>
      <c r="M236" s="46"/>
      <c r="N236" s="46"/>
      <c r="O236" s="46"/>
    </row>
    <row r="237" spans="1:15" ht="13.8" x14ac:dyDescent="0.25">
      <c r="A237" s="47"/>
      <c r="B237" s="47"/>
      <c r="C237" s="47"/>
      <c r="D237" s="51"/>
      <c r="E237" s="49"/>
      <c r="F237" s="46"/>
      <c r="G237" s="50"/>
      <c r="H237" s="50"/>
      <c r="I237" s="46"/>
      <c r="J237" s="46"/>
      <c r="K237" s="46"/>
      <c r="L237" s="46"/>
      <c r="M237" s="46"/>
      <c r="N237" s="46"/>
      <c r="O237" s="46"/>
    </row>
    <row r="238" spans="1:15" ht="13.8" x14ac:dyDescent="0.25">
      <c r="A238" s="47"/>
      <c r="B238" s="47"/>
      <c r="C238" s="47"/>
      <c r="D238" s="51"/>
      <c r="E238" s="49"/>
      <c r="F238" s="46"/>
      <c r="G238" s="50"/>
      <c r="H238" s="50"/>
      <c r="I238" s="46"/>
      <c r="J238" s="46"/>
      <c r="K238" s="46"/>
      <c r="L238" s="46"/>
      <c r="M238" s="46"/>
      <c r="N238" s="46"/>
      <c r="O238" s="46"/>
    </row>
    <row r="239" spans="1:15" ht="13.8" x14ac:dyDescent="0.25">
      <c r="A239" s="47"/>
      <c r="B239" s="47"/>
      <c r="C239" s="47"/>
      <c r="D239" s="51"/>
      <c r="E239" s="49"/>
      <c r="F239" s="46"/>
      <c r="G239" s="50"/>
      <c r="H239" s="50"/>
      <c r="I239" s="46"/>
      <c r="J239" s="46"/>
      <c r="K239" s="46"/>
      <c r="L239" s="46"/>
      <c r="M239" s="46"/>
      <c r="N239" s="46"/>
      <c r="O239" s="46"/>
    </row>
    <row r="240" spans="1:15" ht="13.8" x14ac:dyDescent="0.25">
      <c r="A240" s="47"/>
      <c r="B240" s="47"/>
      <c r="C240" s="47"/>
      <c r="D240" s="51"/>
      <c r="E240" s="49"/>
      <c r="F240" s="46"/>
      <c r="G240" s="50"/>
      <c r="H240" s="50"/>
      <c r="I240" s="46"/>
      <c r="J240" s="46"/>
      <c r="K240" s="46"/>
      <c r="L240" s="46"/>
      <c r="M240" s="46"/>
      <c r="N240" s="46"/>
      <c r="O240" s="46"/>
    </row>
    <row r="241" spans="1:15" ht="13.8" x14ac:dyDescent="0.25">
      <c r="A241" s="47"/>
      <c r="B241" s="47"/>
      <c r="C241" s="47"/>
      <c r="D241" s="51"/>
      <c r="E241" s="49"/>
      <c r="F241" s="46"/>
      <c r="G241" s="50"/>
      <c r="H241" s="50"/>
      <c r="I241" s="46"/>
      <c r="J241" s="46"/>
      <c r="K241" s="46"/>
      <c r="L241" s="46"/>
      <c r="M241" s="46"/>
      <c r="N241" s="46"/>
      <c r="O241" s="46"/>
    </row>
    <row r="242" spans="1:15" ht="13.8" x14ac:dyDescent="0.25">
      <c r="A242" s="47"/>
      <c r="B242" s="47"/>
      <c r="C242" s="47"/>
      <c r="D242" s="51"/>
      <c r="E242" s="49"/>
      <c r="F242" s="46"/>
      <c r="G242" s="50"/>
      <c r="H242" s="50"/>
      <c r="I242" s="46"/>
      <c r="J242" s="46"/>
      <c r="K242" s="46"/>
      <c r="L242" s="46"/>
      <c r="M242" s="46"/>
      <c r="N242" s="46"/>
      <c r="O242" s="46"/>
    </row>
    <row r="243" spans="1:15" ht="13.8" x14ac:dyDescent="0.25">
      <c r="A243" s="47"/>
      <c r="B243" s="47"/>
      <c r="C243" s="47"/>
      <c r="D243" s="51"/>
      <c r="E243" s="49"/>
      <c r="F243" s="46"/>
      <c r="G243" s="50"/>
      <c r="H243" s="50"/>
      <c r="I243" s="46"/>
      <c r="J243" s="46"/>
      <c r="K243" s="46"/>
      <c r="L243" s="46"/>
      <c r="M243" s="46"/>
      <c r="N243" s="46"/>
      <c r="O243" s="46"/>
    </row>
    <row r="244" spans="1:15" ht="13.8" x14ac:dyDescent="0.25">
      <c r="A244" s="47"/>
      <c r="B244" s="47"/>
      <c r="C244" s="47"/>
      <c r="D244" s="51"/>
      <c r="E244" s="49"/>
      <c r="F244" s="46"/>
      <c r="G244" s="50"/>
      <c r="H244" s="50"/>
      <c r="I244" s="46"/>
      <c r="J244" s="46"/>
      <c r="K244" s="46"/>
      <c r="L244" s="46"/>
      <c r="M244" s="46"/>
      <c r="N244" s="46"/>
      <c r="O244" s="46"/>
    </row>
    <row r="245" spans="1:15" ht="13.8" x14ac:dyDescent="0.25">
      <c r="A245" s="47"/>
      <c r="B245" s="47"/>
      <c r="C245" s="47"/>
      <c r="D245" s="51"/>
      <c r="E245" s="49"/>
      <c r="F245" s="46"/>
      <c r="G245" s="50"/>
      <c r="H245" s="50"/>
      <c r="I245" s="46"/>
      <c r="J245" s="46"/>
      <c r="K245" s="46"/>
      <c r="L245" s="46"/>
      <c r="M245" s="46"/>
      <c r="N245" s="46"/>
      <c r="O245" s="46"/>
    </row>
    <row r="246" spans="1:15" ht="13.8" x14ac:dyDescent="0.25">
      <c r="A246" s="47"/>
      <c r="B246" s="47"/>
      <c r="C246" s="47"/>
      <c r="D246" s="51"/>
      <c r="E246" s="49"/>
      <c r="F246" s="46"/>
      <c r="G246" s="50"/>
      <c r="H246" s="50"/>
      <c r="I246" s="46"/>
      <c r="J246" s="46"/>
      <c r="K246" s="46"/>
      <c r="L246" s="46"/>
      <c r="M246" s="46"/>
      <c r="N246" s="46"/>
      <c r="O246" s="46"/>
    </row>
    <row r="247" spans="1:15" ht="13.8" x14ac:dyDescent="0.25">
      <c r="A247" s="47"/>
      <c r="B247" s="47"/>
      <c r="C247" s="47"/>
      <c r="D247" s="51"/>
      <c r="E247" s="49"/>
      <c r="F247" s="46"/>
      <c r="G247" s="50"/>
      <c r="H247" s="50"/>
      <c r="I247" s="46"/>
      <c r="J247" s="46"/>
      <c r="K247" s="46"/>
      <c r="L247" s="46"/>
      <c r="M247" s="46"/>
      <c r="N247" s="46"/>
      <c r="O247" s="46"/>
    </row>
    <row r="248" spans="1:15" ht="13.8" x14ac:dyDescent="0.25">
      <c r="A248" s="47"/>
      <c r="B248" s="47"/>
      <c r="C248" s="47"/>
      <c r="D248" s="51"/>
      <c r="E248" s="49"/>
      <c r="F248" s="46"/>
      <c r="G248" s="50"/>
      <c r="H248" s="50"/>
      <c r="I248" s="46"/>
      <c r="J248" s="46"/>
      <c r="K248" s="46"/>
      <c r="L248" s="46"/>
      <c r="M248" s="46"/>
      <c r="N248" s="46"/>
      <c r="O248" s="46"/>
    </row>
    <row r="249" spans="1:15" ht="13.8" x14ac:dyDescent="0.25">
      <c r="A249" s="47"/>
      <c r="B249" s="47"/>
      <c r="C249" s="47"/>
      <c r="D249" s="51"/>
      <c r="E249" s="49"/>
      <c r="F249" s="46"/>
      <c r="G249" s="50"/>
      <c r="H249" s="50"/>
      <c r="I249" s="46"/>
      <c r="J249" s="46"/>
      <c r="K249" s="46"/>
      <c r="L249" s="46"/>
      <c r="M249" s="46"/>
      <c r="N249" s="46"/>
      <c r="O249" s="46"/>
    </row>
    <row r="250" spans="1:15" ht="13.8" x14ac:dyDescent="0.25">
      <c r="A250" s="47"/>
      <c r="B250" s="47"/>
      <c r="C250" s="47"/>
      <c r="D250" s="51"/>
      <c r="E250" s="49"/>
      <c r="F250" s="46"/>
      <c r="G250" s="50"/>
      <c r="H250" s="50"/>
      <c r="I250" s="46"/>
      <c r="J250" s="46"/>
      <c r="K250" s="46"/>
      <c r="L250" s="46"/>
      <c r="M250" s="46"/>
      <c r="N250" s="46"/>
      <c r="O250" s="46"/>
    </row>
    <row r="251" spans="1:15" ht="13.8" x14ac:dyDescent="0.25">
      <c r="A251" s="47"/>
      <c r="B251" s="47"/>
      <c r="C251" s="47"/>
      <c r="D251" s="51"/>
      <c r="E251" s="49"/>
      <c r="F251" s="46"/>
      <c r="G251" s="50"/>
      <c r="H251" s="50"/>
      <c r="I251" s="46"/>
      <c r="J251" s="46"/>
      <c r="K251" s="46"/>
      <c r="L251" s="46"/>
      <c r="M251" s="46"/>
      <c r="N251" s="46"/>
      <c r="O251" s="46"/>
    </row>
    <row r="252" spans="1:15" ht="13.8" x14ac:dyDescent="0.25">
      <c r="A252" s="47"/>
      <c r="B252" s="47"/>
      <c r="C252" s="47"/>
      <c r="D252" s="51"/>
      <c r="E252" s="49"/>
      <c r="F252" s="46"/>
      <c r="G252" s="50"/>
      <c r="H252" s="50"/>
      <c r="I252" s="46"/>
      <c r="J252" s="46"/>
      <c r="K252" s="46"/>
      <c r="L252" s="46"/>
      <c r="M252" s="46"/>
      <c r="N252" s="46"/>
      <c r="O252" s="46"/>
    </row>
    <row r="253" spans="1:15" ht="13.8" x14ac:dyDescent="0.25">
      <c r="A253" s="47"/>
      <c r="B253" s="47"/>
      <c r="C253" s="47"/>
      <c r="D253" s="51"/>
      <c r="E253" s="49"/>
      <c r="F253" s="46"/>
      <c r="G253" s="50"/>
      <c r="H253" s="50"/>
      <c r="I253" s="46"/>
      <c r="J253" s="46"/>
      <c r="K253" s="46"/>
      <c r="L253" s="46"/>
      <c r="M253" s="46"/>
      <c r="N253" s="46"/>
      <c r="O253" s="46"/>
    </row>
    <row r="254" spans="1:15" ht="13.8" x14ac:dyDescent="0.25">
      <c r="A254" s="47"/>
      <c r="B254" s="47"/>
      <c r="C254" s="47"/>
      <c r="D254" s="51"/>
      <c r="E254" s="49"/>
      <c r="F254" s="46"/>
      <c r="G254" s="50"/>
      <c r="H254" s="50"/>
      <c r="I254" s="46"/>
      <c r="J254" s="46"/>
      <c r="K254" s="46"/>
      <c r="L254" s="46"/>
      <c r="M254" s="46"/>
      <c r="N254" s="46"/>
      <c r="O254" s="46"/>
    </row>
    <row r="255" spans="1:15" ht="13.8" x14ac:dyDescent="0.25">
      <c r="A255" s="47"/>
      <c r="B255" s="47"/>
      <c r="C255" s="47"/>
      <c r="D255" s="51"/>
      <c r="E255" s="49"/>
      <c r="F255" s="46"/>
      <c r="G255" s="50"/>
      <c r="H255" s="50"/>
      <c r="I255" s="46"/>
      <c r="J255" s="46"/>
      <c r="K255" s="46"/>
      <c r="L255" s="46"/>
      <c r="M255" s="46"/>
      <c r="N255" s="46"/>
      <c r="O255" s="46"/>
    </row>
    <row r="256" spans="1:15" ht="13.8" x14ac:dyDescent="0.25">
      <c r="A256" s="47"/>
      <c r="B256" s="47"/>
      <c r="C256" s="47"/>
      <c r="D256" s="51"/>
      <c r="E256" s="49"/>
      <c r="F256" s="46"/>
      <c r="G256" s="50"/>
      <c r="H256" s="50"/>
      <c r="I256" s="46"/>
      <c r="J256" s="46"/>
      <c r="K256" s="46"/>
      <c r="L256" s="46"/>
      <c r="M256" s="46"/>
      <c r="N256" s="46"/>
      <c r="O256" s="46"/>
    </row>
    <row r="257" spans="1:15" ht="13.8" x14ac:dyDescent="0.25">
      <c r="A257" s="47"/>
      <c r="B257" s="47"/>
      <c r="C257" s="47"/>
      <c r="D257" s="51"/>
      <c r="E257" s="49"/>
      <c r="F257" s="46"/>
      <c r="G257" s="50"/>
      <c r="H257" s="50"/>
      <c r="I257" s="46"/>
      <c r="J257" s="46"/>
      <c r="K257" s="46"/>
      <c r="L257" s="46"/>
      <c r="M257" s="46"/>
      <c r="N257" s="46"/>
      <c r="O257" s="46"/>
    </row>
    <row r="258" spans="1:15" ht="13.8" x14ac:dyDescent="0.25">
      <c r="A258" s="47"/>
      <c r="B258" s="47"/>
      <c r="C258" s="47"/>
      <c r="D258" s="51"/>
      <c r="E258" s="49"/>
      <c r="F258" s="46"/>
      <c r="G258" s="50"/>
      <c r="H258" s="50"/>
      <c r="I258" s="46"/>
      <c r="J258" s="46"/>
      <c r="K258" s="46"/>
      <c r="L258" s="46"/>
      <c r="M258" s="46"/>
      <c r="N258" s="46"/>
      <c r="O258" s="46"/>
    </row>
    <row r="259" spans="1:15" ht="13.8" x14ac:dyDescent="0.25">
      <c r="A259" s="47"/>
      <c r="B259" s="47"/>
      <c r="C259" s="47"/>
      <c r="D259" s="51"/>
      <c r="E259" s="49"/>
      <c r="F259" s="46"/>
      <c r="G259" s="50"/>
      <c r="H259" s="50"/>
      <c r="I259" s="46"/>
      <c r="J259" s="46"/>
      <c r="K259" s="46"/>
      <c r="L259" s="46"/>
      <c r="M259" s="46"/>
      <c r="N259" s="46"/>
      <c r="O259" s="46"/>
    </row>
    <row r="260" spans="1:15" ht="13.8" x14ac:dyDescent="0.25">
      <c r="A260" s="47"/>
      <c r="B260" s="47"/>
      <c r="C260" s="47"/>
      <c r="D260" s="51"/>
      <c r="E260" s="49"/>
      <c r="F260" s="46"/>
      <c r="G260" s="50"/>
      <c r="H260" s="50"/>
      <c r="I260" s="46"/>
      <c r="J260" s="46"/>
      <c r="K260" s="46"/>
      <c r="L260" s="46"/>
      <c r="M260" s="46"/>
      <c r="N260" s="46"/>
      <c r="O260" s="46"/>
    </row>
    <row r="261" spans="1:15" ht="13.8" x14ac:dyDescent="0.25">
      <c r="A261" s="47"/>
      <c r="B261" s="47"/>
      <c r="C261" s="47"/>
      <c r="D261" s="51"/>
      <c r="E261" s="49"/>
      <c r="F261" s="46"/>
      <c r="G261" s="50"/>
      <c r="H261" s="50"/>
      <c r="I261" s="46"/>
      <c r="J261" s="46"/>
      <c r="K261" s="46"/>
      <c r="L261" s="46"/>
      <c r="M261" s="46"/>
      <c r="N261" s="46"/>
      <c r="O261" s="46"/>
    </row>
    <row r="262" spans="1:15" ht="13.8" x14ac:dyDescent="0.25">
      <c r="A262" s="47"/>
      <c r="B262" s="47"/>
      <c r="C262" s="47"/>
      <c r="D262" s="51"/>
      <c r="E262" s="49"/>
      <c r="F262" s="46"/>
      <c r="G262" s="50"/>
      <c r="H262" s="50"/>
      <c r="I262" s="46"/>
      <c r="J262" s="46"/>
      <c r="K262" s="46"/>
      <c r="L262" s="46"/>
      <c r="M262" s="46"/>
      <c r="N262" s="46"/>
      <c r="O262" s="46"/>
    </row>
    <row r="263" spans="1:15" ht="13.8" x14ac:dyDescent="0.25">
      <c r="A263" s="47"/>
      <c r="B263" s="47"/>
      <c r="C263" s="47"/>
      <c r="D263" s="51"/>
      <c r="E263" s="49"/>
      <c r="F263" s="46"/>
      <c r="G263" s="50"/>
      <c r="H263" s="50"/>
      <c r="I263" s="46"/>
      <c r="J263" s="46"/>
      <c r="K263" s="46"/>
      <c r="L263" s="46"/>
      <c r="M263" s="46"/>
      <c r="N263" s="46"/>
      <c r="O263" s="46"/>
    </row>
    <row r="264" spans="1:15" ht="13.8" x14ac:dyDescent="0.25">
      <c r="A264" s="47"/>
      <c r="B264" s="47"/>
      <c r="C264" s="47"/>
      <c r="D264" s="51"/>
      <c r="E264" s="49"/>
      <c r="F264" s="46"/>
      <c r="G264" s="50"/>
      <c r="H264" s="50"/>
      <c r="I264" s="46"/>
      <c r="J264" s="46"/>
      <c r="K264" s="46"/>
      <c r="L264" s="46"/>
      <c r="M264" s="46"/>
      <c r="N264" s="46"/>
      <c r="O264" s="46"/>
    </row>
    <row r="265" spans="1:15" ht="13.8" x14ac:dyDescent="0.25">
      <c r="A265" s="47"/>
      <c r="B265" s="47"/>
      <c r="C265" s="47"/>
      <c r="D265" s="51"/>
      <c r="E265" s="49"/>
      <c r="F265" s="46"/>
      <c r="G265" s="50"/>
      <c r="H265" s="50"/>
      <c r="I265" s="46"/>
      <c r="J265" s="46"/>
      <c r="K265" s="46"/>
      <c r="L265" s="46"/>
      <c r="M265" s="46"/>
      <c r="N265" s="46"/>
      <c r="O265" s="46"/>
    </row>
    <row r="266" spans="1:15" ht="13.8" x14ac:dyDescent="0.25">
      <c r="A266" s="47"/>
      <c r="B266" s="47"/>
      <c r="C266" s="47"/>
      <c r="D266" s="51"/>
      <c r="E266" s="49"/>
      <c r="F266" s="46"/>
      <c r="G266" s="50"/>
      <c r="H266" s="50"/>
      <c r="I266" s="46"/>
      <c r="J266" s="46"/>
      <c r="K266" s="46"/>
      <c r="L266" s="46"/>
      <c r="M266" s="46"/>
      <c r="N266" s="46"/>
      <c r="O266" s="46"/>
    </row>
    <row r="267" spans="1:15" ht="13.8" x14ac:dyDescent="0.25">
      <c r="A267" s="47"/>
      <c r="B267" s="47"/>
      <c r="C267" s="47"/>
      <c r="D267" s="51"/>
      <c r="E267" s="49"/>
      <c r="F267" s="46"/>
      <c r="G267" s="50"/>
      <c r="H267" s="50"/>
      <c r="I267" s="46"/>
      <c r="J267" s="46"/>
      <c r="K267" s="46"/>
      <c r="L267" s="46"/>
      <c r="M267" s="46"/>
      <c r="N267" s="46"/>
      <c r="O267" s="46"/>
    </row>
    <row r="268" spans="1:15" ht="13.8" x14ac:dyDescent="0.25">
      <c r="A268" s="47"/>
      <c r="B268" s="47"/>
      <c r="C268" s="47"/>
      <c r="D268" s="51"/>
      <c r="E268" s="49"/>
      <c r="F268" s="46"/>
      <c r="G268" s="50"/>
      <c r="H268" s="50"/>
      <c r="I268" s="46"/>
      <c r="J268" s="46"/>
      <c r="K268" s="46"/>
      <c r="L268" s="46"/>
      <c r="M268" s="46"/>
      <c r="N268" s="46"/>
      <c r="O268" s="46"/>
    </row>
    <row r="269" spans="1:15" ht="13.8" x14ac:dyDescent="0.25">
      <c r="A269" s="47"/>
      <c r="B269" s="47"/>
      <c r="C269" s="47"/>
      <c r="D269" s="51"/>
      <c r="E269" s="49"/>
      <c r="F269" s="46"/>
      <c r="G269" s="50"/>
      <c r="H269" s="50"/>
      <c r="I269" s="46"/>
      <c r="J269" s="46"/>
      <c r="K269" s="46"/>
      <c r="L269" s="46"/>
      <c r="M269" s="46"/>
      <c r="N269" s="46"/>
      <c r="O269" s="46"/>
    </row>
    <row r="270" spans="1:15" ht="13.8" x14ac:dyDescent="0.25">
      <c r="A270" s="47"/>
      <c r="B270" s="47"/>
      <c r="C270" s="47"/>
      <c r="D270" s="51"/>
      <c r="E270" s="49"/>
      <c r="F270" s="46"/>
      <c r="G270" s="50"/>
      <c r="H270" s="50"/>
      <c r="I270" s="46"/>
      <c r="J270" s="46"/>
      <c r="K270" s="46"/>
      <c r="L270" s="46"/>
      <c r="M270" s="46"/>
      <c r="N270" s="46"/>
      <c r="O270" s="46"/>
    </row>
    <row r="271" spans="1:15" ht="13.8" x14ac:dyDescent="0.25">
      <c r="A271" s="47"/>
      <c r="B271" s="47"/>
      <c r="C271" s="47"/>
      <c r="D271" s="51"/>
      <c r="E271" s="49"/>
      <c r="F271" s="46"/>
      <c r="G271" s="50"/>
      <c r="H271" s="50"/>
      <c r="I271" s="46"/>
      <c r="J271" s="46"/>
      <c r="K271" s="46"/>
      <c r="L271" s="46"/>
      <c r="M271" s="46"/>
      <c r="N271" s="46"/>
      <c r="O271" s="46"/>
    </row>
    <row r="272" spans="1:15" ht="13.8" x14ac:dyDescent="0.25">
      <c r="A272" s="47"/>
      <c r="B272" s="47"/>
      <c r="C272" s="47"/>
      <c r="D272" s="51"/>
      <c r="E272" s="49"/>
      <c r="F272" s="46"/>
      <c r="G272" s="50"/>
      <c r="H272" s="50"/>
      <c r="I272" s="46"/>
      <c r="J272" s="46"/>
      <c r="K272" s="46"/>
      <c r="L272" s="46"/>
      <c r="M272" s="46"/>
      <c r="N272" s="46"/>
      <c r="O272" s="46"/>
    </row>
    <row r="273" spans="1:15" ht="13.8" x14ac:dyDescent="0.25">
      <c r="A273" s="47"/>
      <c r="B273" s="47"/>
      <c r="C273" s="47"/>
      <c r="D273" s="51"/>
      <c r="E273" s="49"/>
      <c r="F273" s="46"/>
      <c r="G273" s="50"/>
      <c r="H273" s="50"/>
      <c r="I273" s="46"/>
      <c r="J273" s="46"/>
      <c r="K273" s="46"/>
      <c r="L273" s="46"/>
      <c r="M273" s="46"/>
      <c r="N273" s="46"/>
      <c r="O273" s="46"/>
    </row>
    <row r="274" spans="1:15" ht="13.8" x14ac:dyDescent="0.25">
      <c r="A274" s="47"/>
      <c r="B274" s="47"/>
      <c r="C274" s="47"/>
      <c r="D274" s="51"/>
      <c r="E274" s="49"/>
      <c r="F274" s="46"/>
      <c r="G274" s="50"/>
      <c r="H274" s="50"/>
      <c r="I274" s="46"/>
      <c r="J274" s="46"/>
      <c r="K274" s="46"/>
      <c r="L274" s="46"/>
      <c r="M274" s="46"/>
      <c r="N274" s="46"/>
      <c r="O274" s="46"/>
    </row>
    <row r="275" spans="1:15" ht="13.8" x14ac:dyDescent="0.25">
      <c r="A275" s="47"/>
      <c r="B275" s="47"/>
      <c r="C275" s="47"/>
      <c r="D275" s="51"/>
      <c r="E275" s="49"/>
      <c r="F275" s="46"/>
      <c r="G275" s="50"/>
      <c r="H275" s="50"/>
      <c r="I275" s="46"/>
      <c r="J275" s="46"/>
      <c r="K275" s="46"/>
      <c r="L275" s="46"/>
      <c r="M275" s="46"/>
      <c r="N275" s="46"/>
      <c r="O275" s="46"/>
    </row>
    <row r="276" spans="1:15" ht="13.8" x14ac:dyDescent="0.25">
      <c r="A276" s="47"/>
      <c r="B276" s="47"/>
      <c r="C276" s="47"/>
      <c r="D276" s="51"/>
      <c r="E276" s="49"/>
      <c r="F276" s="50"/>
      <c r="G276" s="50"/>
      <c r="H276" s="50"/>
      <c r="I276" s="46"/>
      <c r="J276" s="46"/>
      <c r="K276" s="46"/>
      <c r="L276" s="46"/>
      <c r="M276" s="46"/>
      <c r="N276" s="46"/>
      <c r="O276" s="46"/>
    </row>
  </sheetData>
  <mergeCells count="4">
    <mergeCell ref="A1:D1"/>
    <mergeCell ref="K1:O1"/>
    <mergeCell ref="E1:G1"/>
    <mergeCell ref="H1:J1"/>
  </mergeCells>
  <phoneticPr fontId="4" type="noConversion"/>
  <pageMargins left="0.75" right="0.75" top="1" bottom="1" header="0.5" footer="0.5"/>
  <pageSetup paperSize="5" scale="77" fitToHeight="0" orientation="landscape" r:id="rId1"/>
  <headerFooter alignWithMargins="0"/>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14:formula1>
            <xm:f>'Drop-down Options'!$E$2:$E$39</xm:f>
          </x14:formula1>
          <xm:sqref>K3:O276</xm:sqref>
        </x14:dataValidation>
        <x14:dataValidation type="list" allowBlank="1" showInputMessage="1" showErrorMessage="1">
          <x14:formula1>
            <xm:f>'Drop-down Options'!$A$2:$A$30</xm:f>
          </x14:formula1>
          <xm:sqref>F3:F276</xm:sqref>
        </x14:dataValidation>
        <x14:dataValidation type="list" allowBlank="1" showInputMessage="1" showErrorMessage="1">
          <x14:formula1>
            <xm:f>'Drop-down Options'!$C$2:$C$5</xm:f>
          </x14:formula1>
          <xm:sqref>G3:J276</xm:sqref>
        </x14:dataValidation>
        <x14:dataValidation type="list" allowBlank="1" showInputMessage="1" showErrorMessage="1">
          <x14:formula1>
            <xm:f>'Drop-down Options'!$E$2:$E$38</xm:f>
          </x14:formula1>
          <xm:sqref>K277:K1323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03058"/>
  </sheetPr>
  <dimension ref="A1:E33"/>
  <sheetViews>
    <sheetView zoomScale="90" zoomScaleNormal="90" workbookViewId="0">
      <pane ySplit="1" topLeftCell="A2" activePane="bottomLeft" state="frozen"/>
      <selection pane="bottomLeft" activeCell="B2" sqref="B2"/>
    </sheetView>
  </sheetViews>
  <sheetFormatPr defaultRowHeight="13.2" x14ac:dyDescent="0.25"/>
  <cols>
    <col min="1" max="1" width="65.6640625" customWidth="1"/>
    <col min="2" max="2" width="14" customWidth="1"/>
    <col min="3" max="3" width="22.21875" customWidth="1"/>
    <col min="4" max="4" width="19" customWidth="1"/>
    <col min="5" max="5" width="12.44140625" customWidth="1"/>
    <col min="6" max="6" width="17" customWidth="1"/>
  </cols>
  <sheetData>
    <row r="1" spans="1:5" ht="34.799999999999997" x14ac:dyDescent="0.25">
      <c r="A1" s="10" t="s">
        <v>80</v>
      </c>
      <c r="B1" s="11" t="s">
        <v>4</v>
      </c>
      <c r="C1" s="11" t="s">
        <v>35</v>
      </c>
      <c r="D1" s="12" t="s">
        <v>36</v>
      </c>
      <c r="E1" s="11" t="s">
        <v>3</v>
      </c>
    </row>
    <row r="2" spans="1:5" ht="15" x14ac:dyDescent="0.25">
      <c r="A2" s="8" t="s">
        <v>75</v>
      </c>
      <c r="B2" s="9">
        <f>(COUNTIFS('Individual TA Activities'!$G:$G,'Drop-down Options'!$C$2,'Individual TA Activities'!$F:$F,'Drop-down Options'!$A2)+(COUNTIFS('Individual TA Activities'!$H:$H,'Drop-down Options'!$C$2,'Individual TA Activities'!$F:$F,'Drop-down Options'!$A2)+(COUNTIFS('Individual TA Activities'!$I:$I,'Drop-down Options'!$C$2,'Individual TA Activities'!$F:$F,'Drop-down Options'!$A2)+(COUNTIFS('Individual TA Activities'!$J:$J,'Drop-down Options'!$C$2,'Individual TA Activities'!$F:$F,'Drop-down Options'!$A2)))))</f>
        <v>0</v>
      </c>
      <c r="C2" s="9">
        <f>(COUNTIFS('Individual TA Activities'!$G:$G,'Drop-down Options'!$C$3,'Individual TA Activities'!$F:$F,'Drop-down Options'!$A2)+(COUNTIFS('Individual TA Activities'!$H:$H,'Drop-down Options'!$C$3,'Individual TA Activities'!$F:$F,'Drop-down Options'!$A2)+(COUNTIFS('Individual TA Activities'!$I:$I,'Drop-down Options'!$C$3,'Individual TA Activities'!$F:$F,'Drop-down Options'!$A2)+(COUNTIFS('Individual TA Activities'!$J:$J,'Drop-down Options'!$C$3,'Individual TA Activities'!$F:$F,'Drop-down Options'!$A2)))))</f>
        <v>0</v>
      </c>
      <c r="D2" s="9">
        <f>(COUNTIFS('Individual TA Activities'!$G:$G,'Drop-down Options'!$C$4,'Individual TA Activities'!$F:$F,'Drop-down Options'!$A2)+(COUNTIFS('Individual TA Activities'!$H:$H,'Drop-down Options'!$C$4,'Individual TA Activities'!$F:$F,'Drop-down Options'!$A2)+(COUNTIFS('Individual TA Activities'!$I:$I,'Drop-down Options'!$C$4,'Individual TA Activities'!$F:$F,'Drop-down Options'!$A2)+(COUNTIFS('Individual TA Activities'!$J:$J,'Drop-down Options'!$C$4,'Individual TA Activities'!$F:$F,'Drop-down Options'!$A2)))))</f>
        <v>0</v>
      </c>
      <c r="E2" s="9">
        <f>(COUNTIFS('Individual TA Activities'!$G:$G,'Drop-down Options'!$C$5,'Individual TA Activities'!$F:$F,'Drop-down Options'!$A2)+(COUNTIFS('Individual TA Activities'!$H:$H,'Drop-down Options'!$C$5,'Individual TA Activities'!$F:$F,'Drop-down Options'!$A2)+(COUNTIFS('Individual TA Activities'!$I:$I,'Drop-down Options'!$C$5,'Individual TA Activities'!$F:$F,'Drop-down Options'!$A2)+(COUNTIFS('Individual TA Activities'!$J:$J,'Drop-down Options'!$C$5,'Individual TA Activities'!$F:$F,'Drop-down Options'!$A2)))))</f>
        <v>0</v>
      </c>
    </row>
    <row r="3" spans="1:5" ht="15" x14ac:dyDescent="0.25">
      <c r="A3" s="8" t="s">
        <v>39</v>
      </c>
      <c r="B3" s="9">
        <f>(COUNTIFS('Individual TA Activities'!$G:$G,'Drop-down Options'!$C$2,'Individual TA Activities'!$F:$F,'Drop-down Options'!$A3)+(COUNTIFS('Individual TA Activities'!$H:$H,'Drop-down Options'!$C$2,'Individual TA Activities'!$F:$F,'Drop-down Options'!$A3)+(COUNTIFS('Individual TA Activities'!$I:$I,'Drop-down Options'!$C$2,'Individual TA Activities'!$F:$F,'Drop-down Options'!$A3)+(COUNTIFS('Individual TA Activities'!$J:$J,'Drop-down Options'!$C$2,'Individual TA Activities'!$F:$F,'Drop-down Options'!$A3)))))</f>
        <v>0</v>
      </c>
      <c r="C3" s="9">
        <f>(COUNTIFS('Individual TA Activities'!$G:$G,'Drop-down Options'!$C$3,'Individual TA Activities'!$F:$F,'Drop-down Options'!$A3)+(COUNTIFS('Individual TA Activities'!$H:$H,'Drop-down Options'!$C$3,'Individual TA Activities'!$F:$F,'Drop-down Options'!$A3)+(COUNTIFS('Individual TA Activities'!$I:$I,'Drop-down Options'!$C$3,'Individual TA Activities'!$F:$F,'Drop-down Options'!$A3)+(COUNTIFS('Individual TA Activities'!$J:$J,'Drop-down Options'!$C$3,'Individual TA Activities'!$F:$F,'Drop-down Options'!$A3)))))</f>
        <v>0</v>
      </c>
      <c r="D3" s="9">
        <f>(COUNTIFS('Individual TA Activities'!$G:$G,'Drop-down Options'!$C$4,'Individual TA Activities'!$F:$F,'Drop-down Options'!$A3)+(COUNTIFS('Individual TA Activities'!$H:$H,'Drop-down Options'!$C$4,'Individual TA Activities'!$F:$F,'Drop-down Options'!$A3)+(COUNTIFS('Individual TA Activities'!$I:$I,'Drop-down Options'!$C$4,'Individual TA Activities'!$F:$F,'Drop-down Options'!$A3)+(COUNTIFS('Individual TA Activities'!$J:$J,'Drop-down Options'!$C$4,'Individual TA Activities'!$F:$F,'Drop-down Options'!$A3)))))</f>
        <v>0</v>
      </c>
      <c r="E3" s="9">
        <f>(COUNTIFS('Individual TA Activities'!$G:$G,'Drop-down Options'!$C$5,'Individual TA Activities'!$F:$F,'Drop-down Options'!$A3)+(COUNTIFS('Individual TA Activities'!$H:$H,'Drop-down Options'!$C$5,'Individual TA Activities'!$F:$F,'Drop-down Options'!$A3)+(COUNTIFS('Individual TA Activities'!$I:$I,'Drop-down Options'!$C$5,'Individual TA Activities'!$F:$F,'Drop-down Options'!$A3)+(COUNTIFS('Individual TA Activities'!$J:$J,'Drop-down Options'!$C$5,'Individual TA Activities'!$F:$F,'Drop-down Options'!$A3)))))</f>
        <v>0</v>
      </c>
    </row>
    <row r="4" spans="1:5" ht="15" x14ac:dyDescent="0.25">
      <c r="A4" s="8" t="s">
        <v>41</v>
      </c>
      <c r="B4" s="9">
        <f>(COUNTIFS('Individual TA Activities'!$G:$G,'Drop-down Options'!$C$2,'Individual TA Activities'!$F:$F,'Drop-down Options'!$A4)+(COUNTIFS('Individual TA Activities'!$H:$H,'Drop-down Options'!$C$2,'Individual TA Activities'!$F:$F,'Drop-down Options'!$A4)+(COUNTIFS('Individual TA Activities'!$I:$I,'Drop-down Options'!$C$2,'Individual TA Activities'!$F:$F,'Drop-down Options'!$A4)+(COUNTIFS('Individual TA Activities'!$J:$J,'Drop-down Options'!$C$2,'Individual TA Activities'!$F:$F,'Drop-down Options'!$A4)))))</f>
        <v>0</v>
      </c>
      <c r="C4" s="9">
        <f>(COUNTIFS('Individual TA Activities'!$G:$G,'Drop-down Options'!$C$3,'Individual TA Activities'!$F:$F,'Drop-down Options'!$A4)+(COUNTIFS('Individual TA Activities'!$H:$H,'Drop-down Options'!$C$3,'Individual TA Activities'!$F:$F,'Drop-down Options'!$A4)+(COUNTIFS('Individual TA Activities'!$I:$I,'Drop-down Options'!$C$3,'Individual TA Activities'!$F:$F,'Drop-down Options'!$A4)+(COUNTIFS('Individual TA Activities'!$J:$J,'Drop-down Options'!$C$3,'Individual TA Activities'!$F:$F,'Drop-down Options'!$A4)))))</f>
        <v>0</v>
      </c>
      <c r="D4" s="9">
        <f>(COUNTIFS('Individual TA Activities'!$G:$G,'Drop-down Options'!$C$4,'Individual TA Activities'!$F:$F,'Drop-down Options'!$A4)+(COUNTIFS('Individual TA Activities'!$H:$H,'Drop-down Options'!$C$4,'Individual TA Activities'!$F:$F,'Drop-down Options'!$A4)+(COUNTIFS('Individual TA Activities'!$I:$I,'Drop-down Options'!$C$4,'Individual TA Activities'!$F:$F,'Drop-down Options'!$A4)+(COUNTIFS('Individual TA Activities'!$J:$J,'Drop-down Options'!$C$4,'Individual TA Activities'!$F:$F,'Drop-down Options'!$A4)))))</f>
        <v>0</v>
      </c>
      <c r="E4" s="9">
        <f>(COUNTIFS('Individual TA Activities'!$G:$G,'Drop-down Options'!$C$5,'Individual TA Activities'!$F:$F,'Drop-down Options'!$A4)+(COUNTIFS('Individual TA Activities'!$H:$H,'Drop-down Options'!$C$5,'Individual TA Activities'!$F:$F,'Drop-down Options'!$A4)+(COUNTIFS('Individual TA Activities'!$I:$I,'Drop-down Options'!$C$5,'Individual TA Activities'!$F:$F,'Drop-down Options'!$A4)+(COUNTIFS('Individual TA Activities'!$J:$J,'Drop-down Options'!$C$5,'Individual TA Activities'!$F:$F,'Drop-down Options'!$A4)))))</f>
        <v>0</v>
      </c>
    </row>
    <row r="5" spans="1:5" ht="15" x14ac:dyDescent="0.25">
      <c r="A5" s="8" t="s">
        <v>42</v>
      </c>
      <c r="B5" s="9">
        <f>(COUNTIFS('Individual TA Activities'!$G:$G,'Drop-down Options'!$C$2,'Individual TA Activities'!$F:$F,'Drop-down Options'!$A5)+(COUNTIFS('Individual TA Activities'!$H:$H,'Drop-down Options'!$C$2,'Individual TA Activities'!$F:$F,'Drop-down Options'!$A5)+(COUNTIFS('Individual TA Activities'!$I:$I,'Drop-down Options'!$C$2,'Individual TA Activities'!$F:$F,'Drop-down Options'!$A5)+(COUNTIFS('Individual TA Activities'!$J:$J,'Drop-down Options'!$C$2,'Individual TA Activities'!$F:$F,'Drop-down Options'!$A5)))))</f>
        <v>0</v>
      </c>
      <c r="C5" s="9">
        <f>(COUNTIFS('Individual TA Activities'!$G:$G,'Drop-down Options'!$C$3,'Individual TA Activities'!$F:$F,'Drop-down Options'!$A5)+(COUNTIFS('Individual TA Activities'!$H:$H,'Drop-down Options'!$C$3,'Individual TA Activities'!$F:$F,'Drop-down Options'!$A5)+(COUNTIFS('Individual TA Activities'!$I:$I,'Drop-down Options'!$C$3,'Individual TA Activities'!$F:$F,'Drop-down Options'!$A5)+(COUNTIFS('Individual TA Activities'!$J:$J,'Drop-down Options'!$C$3,'Individual TA Activities'!$F:$F,'Drop-down Options'!$A5)))))</f>
        <v>0</v>
      </c>
      <c r="D5" s="9">
        <f>(COUNTIFS('Individual TA Activities'!$G:$G,'Drop-down Options'!$C$4,'Individual TA Activities'!$F:$F,'Drop-down Options'!$A5)+(COUNTIFS('Individual TA Activities'!$H:$H,'Drop-down Options'!$C$4,'Individual TA Activities'!$F:$F,'Drop-down Options'!$A5)+(COUNTIFS('Individual TA Activities'!$I:$I,'Drop-down Options'!$C$4,'Individual TA Activities'!$F:$F,'Drop-down Options'!$A5)+(COUNTIFS('Individual TA Activities'!$J:$J,'Drop-down Options'!$C$4,'Individual TA Activities'!$F:$F,'Drop-down Options'!$A5)))))</f>
        <v>0</v>
      </c>
      <c r="E5" s="9">
        <f>(COUNTIFS('Individual TA Activities'!$G:$G,'Drop-down Options'!$C$5,'Individual TA Activities'!$F:$F,'Drop-down Options'!$A5)+(COUNTIFS('Individual TA Activities'!$H:$H,'Drop-down Options'!$C$5,'Individual TA Activities'!$F:$F,'Drop-down Options'!$A5)+(COUNTIFS('Individual TA Activities'!$I:$I,'Drop-down Options'!$C$5,'Individual TA Activities'!$F:$F,'Drop-down Options'!$A5)+(COUNTIFS('Individual TA Activities'!$J:$J,'Drop-down Options'!$C$5,'Individual TA Activities'!$F:$F,'Drop-down Options'!$A5)))))</f>
        <v>0</v>
      </c>
    </row>
    <row r="6" spans="1:5" ht="15" x14ac:dyDescent="0.25">
      <c r="A6" s="8" t="s">
        <v>43</v>
      </c>
      <c r="B6" s="9">
        <f>(COUNTIFS('Individual TA Activities'!$G:$G,'Drop-down Options'!$C$2,'Individual TA Activities'!$F:$F,'Drop-down Options'!$A6)+(COUNTIFS('Individual TA Activities'!$H:$H,'Drop-down Options'!$C$2,'Individual TA Activities'!$F:$F,'Drop-down Options'!$A6)+(COUNTIFS('Individual TA Activities'!$I:$I,'Drop-down Options'!$C$2,'Individual TA Activities'!$F:$F,'Drop-down Options'!$A6)+(COUNTIFS('Individual TA Activities'!$J:$J,'Drop-down Options'!$C$2,'Individual TA Activities'!$F:$F,'Drop-down Options'!$A6)))))</f>
        <v>0</v>
      </c>
      <c r="C6" s="9">
        <f>(COUNTIFS('Individual TA Activities'!$G:$G,'Drop-down Options'!$C$3,'Individual TA Activities'!$F:$F,'Drop-down Options'!$A6)+(COUNTIFS('Individual TA Activities'!$H:$H,'Drop-down Options'!$C$3,'Individual TA Activities'!$F:$F,'Drop-down Options'!$A6)+(COUNTIFS('Individual TA Activities'!$I:$I,'Drop-down Options'!$C$3,'Individual TA Activities'!$F:$F,'Drop-down Options'!$A6)+(COUNTIFS('Individual TA Activities'!$J:$J,'Drop-down Options'!$C$3,'Individual TA Activities'!$F:$F,'Drop-down Options'!$A6)))))</f>
        <v>0</v>
      </c>
      <c r="D6" s="9">
        <f>(COUNTIFS('Individual TA Activities'!$G:$G,'Drop-down Options'!$C$4,'Individual TA Activities'!$F:$F,'Drop-down Options'!$A6)+(COUNTIFS('Individual TA Activities'!$H:$H,'Drop-down Options'!$C$4,'Individual TA Activities'!$F:$F,'Drop-down Options'!$A6)+(COUNTIFS('Individual TA Activities'!$I:$I,'Drop-down Options'!$C$4,'Individual TA Activities'!$F:$F,'Drop-down Options'!$A6)+(COUNTIFS('Individual TA Activities'!$J:$J,'Drop-down Options'!$C$4,'Individual TA Activities'!$F:$F,'Drop-down Options'!$A6)))))</f>
        <v>0</v>
      </c>
      <c r="E6" s="9">
        <f>(COUNTIFS('Individual TA Activities'!$G:$G,'Drop-down Options'!$C$5,'Individual TA Activities'!$F:$F,'Drop-down Options'!$A6)+(COUNTIFS('Individual TA Activities'!$H:$H,'Drop-down Options'!$C$5,'Individual TA Activities'!$F:$F,'Drop-down Options'!$A6)+(COUNTIFS('Individual TA Activities'!$I:$I,'Drop-down Options'!$C$5,'Individual TA Activities'!$F:$F,'Drop-down Options'!$A6)+(COUNTIFS('Individual TA Activities'!$J:$J,'Drop-down Options'!$C$5,'Individual TA Activities'!$F:$F,'Drop-down Options'!$A6)))))</f>
        <v>0</v>
      </c>
    </row>
    <row r="7" spans="1:5" ht="15" x14ac:dyDescent="0.25">
      <c r="A7" s="8" t="s">
        <v>40</v>
      </c>
      <c r="B7" s="9">
        <f>(COUNTIFS('Individual TA Activities'!$G:$G,'Drop-down Options'!$C$2,'Individual TA Activities'!$F:$F,'Drop-down Options'!$A7)+(COUNTIFS('Individual TA Activities'!$H:$H,'Drop-down Options'!$C$2,'Individual TA Activities'!$F:$F,'Drop-down Options'!$A7)+(COUNTIFS('Individual TA Activities'!$I:$I,'Drop-down Options'!$C$2,'Individual TA Activities'!$F:$F,'Drop-down Options'!$A7)+(COUNTIFS('Individual TA Activities'!$J:$J,'Drop-down Options'!$C$2,'Individual TA Activities'!$F:$F,'Drop-down Options'!$A7)))))</f>
        <v>0</v>
      </c>
      <c r="C7" s="9">
        <f>(COUNTIFS('Individual TA Activities'!$G:$G,'Drop-down Options'!$C$3,'Individual TA Activities'!$F:$F,'Drop-down Options'!$A7)+(COUNTIFS('Individual TA Activities'!$H:$H,'Drop-down Options'!$C$3,'Individual TA Activities'!$F:$F,'Drop-down Options'!$A7)+(COUNTIFS('Individual TA Activities'!$I:$I,'Drop-down Options'!$C$3,'Individual TA Activities'!$F:$F,'Drop-down Options'!$A7)+(COUNTIFS('Individual TA Activities'!$J:$J,'Drop-down Options'!$C$3,'Individual TA Activities'!$F:$F,'Drop-down Options'!$A7)))))</f>
        <v>0</v>
      </c>
      <c r="D7" s="9">
        <f>(COUNTIFS('Individual TA Activities'!$G:$G,'Drop-down Options'!$C$4,'Individual TA Activities'!$F:$F,'Drop-down Options'!$A7)+(COUNTIFS('Individual TA Activities'!$H:$H,'Drop-down Options'!$C$4,'Individual TA Activities'!$F:$F,'Drop-down Options'!$A7)+(COUNTIFS('Individual TA Activities'!$I:$I,'Drop-down Options'!$C$4,'Individual TA Activities'!$F:$F,'Drop-down Options'!$A7)+(COUNTIFS('Individual TA Activities'!$J:$J,'Drop-down Options'!$C$4,'Individual TA Activities'!$F:$F,'Drop-down Options'!$A7)))))</f>
        <v>0</v>
      </c>
      <c r="E7" s="9">
        <f>(COUNTIFS('Individual TA Activities'!$G:$G,'Drop-down Options'!$C$5,'Individual TA Activities'!$F:$F,'Drop-down Options'!$A7)+(COUNTIFS('Individual TA Activities'!$H:$H,'Drop-down Options'!$C$5,'Individual TA Activities'!$F:$F,'Drop-down Options'!$A7)+(COUNTIFS('Individual TA Activities'!$I:$I,'Drop-down Options'!$C$5,'Individual TA Activities'!$F:$F,'Drop-down Options'!$A7)+(COUNTIFS('Individual TA Activities'!$J:$J,'Drop-down Options'!$C$5,'Individual TA Activities'!$F:$F,'Drop-down Options'!$A7)))))</f>
        <v>0</v>
      </c>
    </row>
    <row r="8" spans="1:5" ht="15" x14ac:dyDescent="0.25">
      <c r="A8" s="8" t="s">
        <v>0</v>
      </c>
      <c r="B8" s="9">
        <f>(COUNTIFS('Individual TA Activities'!$G:$G,'Drop-down Options'!$C$2,'Individual TA Activities'!$F:$F,'Drop-down Options'!$A8)+(COUNTIFS('Individual TA Activities'!$H:$H,'Drop-down Options'!$C$2,'Individual TA Activities'!$F:$F,'Drop-down Options'!$A8)+(COUNTIFS('Individual TA Activities'!$I:$I,'Drop-down Options'!$C$2,'Individual TA Activities'!$F:$F,'Drop-down Options'!$A8)+(COUNTIFS('Individual TA Activities'!$J:$J,'Drop-down Options'!$C$2,'Individual TA Activities'!$F:$F,'Drop-down Options'!$A8)))))</f>
        <v>0</v>
      </c>
      <c r="C8" s="9">
        <f>(COUNTIFS('Individual TA Activities'!$G:$G,'Drop-down Options'!$C$3,'Individual TA Activities'!$F:$F,'Drop-down Options'!$A8)+(COUNTIFS('Individual TA Activities'!$H:$H,'Drop-down Options'!$C$3,'Individual TA Activities'!$F:$F,'Drop-down Options'!$A8)+(COUNTIFS('Individual TA Activities'!$I:$I,'Drop-down Options'!$C$3,'Individual TA Activities'!$F:$F,'Drop-down Options'!$A8)+(COUNTIFS('Individual TA Activities'!$J:$J,'Drop-down Options'!$C$3,'Individual TA Activities'!$F:$F,'Drop-down Options'!$A8)))))</f>
        <v>0</v>
      </c>
      <c r="D8" s="9">
        <f>(COUNTIFS('Individual TA Activities'!$G:$G,'Drop-down Options'!$C$4,'Individual TA Activities'!$F:$F,'Drop-down Options'!$A8)+(COUNTIFS('Individual TA Activities'!$H:$H,'Drop-down Options'!$C$4,'Individual TA Activities'!$F:$F,'Drop-down Options'!$A8)+(COUNTIFS('Individual TA Activities'!$I:$I,'Drop-down Options'!$C$4,'Individual TA Activities'!$F:$F,'Drop-down Options'!$A8)+(COUNTIFS('Individual TA Activities'!$J:$J,'Drop-down Options'!$C$4,'Individual TA Activities'!$F:$F,'Drop-down Options'!$A8)))))</f>
        <v>0</v>
      </c>
      <c r="E8" s="9">
        <f>(COUNTIFS('Individual TA Activities'!$G:$G,'Drop-down Options'!$C$5,'Individual TA Activities'!$F:$F,'Drop-down Options'!$A8)+(COUNTIFS('Individual TA Activities'!$H:$H,'Drop-down Options'!$C$5,'Individual TA Activities'!$F:$F,'Drop-down Options'!$A8)+(COUNTIFS('Individual TA Activities'!$I:$I,'Drop-down Options'!$C$5,'Individual TA Activities'!$F:$F,'Drop-down Options'!$A8)+(COUNTIFS('Individual TA Activities'!$J:$J,'Drop-down Options'!$C$5,'Individual TA Activities'!$F:$F,'Drop-down Options'!$A8)))))</f>
        <v>0</v>
      </c>
    </row>
    <row r="9" spans="1:5" ht="15" x14ac:dyDescent="0.25">
      <c r="A9" s="8" t="s">
        <v>44</v>
      </c>
      <c r="B9" s="9">
        <f>(COUNTIFS('Individual TA Activities'!$G:$G,'Drop-down Options'!$C$2,'Individual TA Activities'!$F:$F,'Drop-down Options'!$A9)+(COUNTIFS('Individual TA Activities'!$H:$H,'Drop-down Options'!$C$2,'Individual TA Activities'!$F:$F,'Drop-down Options'!$A9)+(COUNTIFS('Individual TA Activities'!$I:$I,'Drop-down Options'!$C$2,'Individual TA Activities'!$F:$F,'Drop-down Options'!$A9)+(COUNTIFS('Individual TA Activities'!$J:$J,'Drop-down Options'!$C$2,'Individual TA Activities'!$F:$F,'Drop-down Options'!$A9)))))</f>
        <v>0</v>
      </c>
      <c r="C9" s="9">
        <f>(COUNTIFS('Individual TA Activities'!$G:$G,'Drop-down Options'!$C$3,'Individual TA Activities'!$F:$F,'Drop-down Options'!$A9)+(COUNTIFS('Individual TA Activities'!$H:$H,'Drop-down Options'!$C$3,'Individual TA Activities'!$F:$F,'Drop-down Options'!$A9)+(COUNTIFS('Individual TA Activities'!$I:$I,'Drop-down Options'!$C$3,'Individual TA Activities'!$F:$F,'Drop-down Options'!$A9)+(COUNTIFS('Individual TA Activities'!$J:$J,'Drop-down Options'!$C$3,'Individual TA Activities'!$F:$F,'Drop-down Options'!$A9)))))</f>
        <v>0</v>
      </c>
      <c r="D9" s="9">
        <f>(COUNTIFS('Individual TA Activities'!$G:$G,'Drop-down Options'!$C$4,'Individual TA Activities'!$F:$F,'Drop-down Options'!$A9)+(COUNTIFS('Individual TA Activities'!$H:$H,'Drop-down Options'!$C$4,'Individual TA Activities'!$F:$F,'Drop-down Options'!$A9)+(COUNTIFS('Individual TA Activities'!$I:$I,'Drop-down Options'!$C$4,'Individual TA Activities'!$F:$F,'Drop-down Options'!$A9)+(COUNTIFS('Individual TA Activities'!$J:$J,'Drop-down Options'!$C$4,'Individual TA Activities'!$F:$F,'Drop-down Options'!$A9)))))</f>
        <v>0</v>
      </c>
      <c r="E9" s="9">
        <f>(COUNTIFS('Individual TA Activities'!$G:$G,'Drop-down Options'!$C$5,'Individual TA Activities'!$F:$F,'Drop-down Options'!$A9)+(COUNTIFS('Individual TA Activities'!$H:$H,'Drop-down Options'!$C$5,'Individual TA Activities'!$F:$F,'Drop-down Options'!$A9)+(COUNTIFS('Individual TA Activities'!$I:$I,'Drop-down Options'!$C$5,'Individual TA Activities'!$F:$F,'Drop-down Options'!$A9)+(COUNTIFS('Individual TA Activities'!$J:$J,'Drop-down Options'!$C$5,'Individual TA Activities'!$F:$F,'Drop-down Options'!$A9)))))</f>
        <v>0</v>
      </c>
    </row>
    <row r="10" spans="1:5" ht="15" x14ac:dyDescent="0.25">
      <c r="A10" s="8" t="s">
        <v>45</v>
      </c>
      <c r="B10" s="9">
        <f>(COUNTIFS('Individual TA Activities'!$G:$G,'Drop-down Options'!$C$2,'Individual TA Activities'!$F:$F,'Drop-down Options'!$A10)+(COUNTIFS('Individual TA Activities'!$H:$H,'Drop-down Options'!$C$2,'Individual TA Activities'!$F:$F,'Drop-down Options'!$A10)+(COUNTIFS('Individual TA Activities'!$I:$I,'Drop-down Options'!$C$2,'Individual TA Activities'!$F:$F,'Drop-down Options'!$A10)+(COUNTIFS('Individual TA Activities'!$J:$J,'Drop-down Options'!$C$2,'Individual TA Activities'!$F:$F,'Drop-down Options'!$A10)))))</f>
        <v>0</v>
      </c>
      <c r="C10" s="9">
        <f>(COUNTIFS('Individual TA Activities'!$G:$G,'Drop-down Options'!$C$3,'Individual TA Activities'!$F:$F,'Drop-down Options'!$A10)+(COUNTIFS('Individual TA Activities'!$H:$H,'Drop-down Options'!$C$3,'Individual TA Activities'!$F:$F,'Drop-down Options'!$A10)+(COUNTIFS('Individual TA Activities'!$I:$I,'Drop-down Options'!$C$3,'Individual TA Activities'!$F:$F,'Drop-down Options'!$A10)+(COUNTIFS('Individual TA Activities'!$J:$J,'Drop-down Options'!$C$3,'Individual TA Activities'!$F:$F,'Drop-down Options'!$A10)))))</f>
        <v>0</v>
      </c>
      <c r="D10" s="9">
        <f>(COUNTIFS('Individual TA Activities'!$G:$G,'Drop-down Options'!$C$4,'Individual TA Activities'!$F:$F,'Drop-down Options'!$A10)+(COUNTIFS('Individual TA Activities'!$H:$H,'Drop-down Options'!$C$4,'Individual TA Activities'!$F:$F,'Drop-down Options'!$A10)+(COUNTIFS('Individual TA Activities'!$I:$I,'Drop-down Options'!$C$4,'Individual TA Activities'!$F:$F,'Drop-down Options'!$A10)+(COUNTIFS('Individual TA Activities'!$J:$J,'Drop-down Options'!$C$4,'Individual TA Activities'!$F:$F,'Drop-down Options'!$A10)))))</f>
        <v>0</v>
      </c>
      <c r="E10" s="9">
        <f>(COUNTIFS('Individual TA Activities'!$G:$G,'Drop-down Options'!$C$5,'Individual TA Activities'!$F:$F,'Drop-down Options'!$A10)+(COUNTIFS('Individual TA Activities'!$H:$H,'Drop-down Options'!$C$5,'Individual TA Activities'!$F:$F,'Drop-down Options'!$A10)+(COUNTIFS('Individual TA Activities'!$I:$I,'Drop-down Options'!$C$5,'Individual TA Activities'!$F:$F,'Drop-down Options'!$A10)+(COUNTIFS('Individual TA Activities'!$J:$J,'Drop-down Options'!$C$5,'Individual TA Activities'!$F:$F,'Drop-down Options'!$A10)))))</f>
        <v>0</v>
      </c>
    </row>
    <row r="11" spans="1:5" ht="15" x14ac:dyDescent="0.25">
      <c r="A11" s="8" t="s">
        <v>46</v>
      </c>
      <c r="B11" s="9">
        <f>(COUNTIFS('Individual TA Activities'!$G:$G,'Drop-down Options'!$C$2,'Individual TA Activities'!$F:$F,'Drop-down Options'!$A11)+(COUNTIFS('Individual TA Activities'!$H:$H,'Drop-down Options'!$C$2,'Individual TA Activities'!$F:$F,'Drop-down Options'!$A11)+(COUNTIFS('Individual TA Activities'!$I:$I,'Drop-down Options'!$C$2,'Individual TA Activities'!$F:$F,'Drop-down Options'!$A11)+(COUNTIFS('Individual TA Activities'!$J:$J,'Drop-down Options'!$C$2,'Individual TA Activities'!$F:$F,'Drop-down Options'!$A11)))))</f>
        <v>0</v>
      </c>
      <c r="C11" s="9">
        <f>(COUNTIFS('Individual TA Activities'!$G:$G,'Drop-down Options'!$C$3,'Individual TA Activities'!$F:$F,'Drop-down Options'!$A11)+(COUNTIFS('Individual TA Activities'!$H:$H,'Drop-down Options'!$C$3,'Individual TA Activities'!$F:$F,'Drop-down Options'!$A11)+(COUNTIFS('Individual TA Activities'!$I:$I,'Drop-down Options'!$C$3,'Individual TA Activities'!$F:$F,'Drop-down Options'!$A11)+(COUNTIFS('Individual TA Activities'!$J:$J,'Drop-down Options'!$C$3,'Individual TA Activities'!$F:$F,'Drop-down Options'!$A11)))))</f>
        <v>0</v>
      </c>
      <c r="D11" s="9">
        <f>(COUNTIFS('Individual TA Activities'!$G:$G,'Drop-down Options'!$C$4,'Individual TA Activities'!$F:$F,'Drop-down Options'!$A11)+(COUNTIFS('Individual TA Activities'!$H:$H,'Drop-down Options'!$C$4,'Individual TA Activities'!$F:$F,'Drop-down Options'!$A11)+(COUNTIFS('Individual TA Activities'!$I:$I,'Drop-down Options'!$C$4,'Individual TA Activities'!$F:$F,'Drop-down Options'!$A11)+(COUNTIFS('Individual TA Activities'!$J:$J,'Drop-down Options'!$C$4,'Individual TA Activities'!$F:$F,'Drop-down Options'!$A11)))))</f>
        <v>0</v>
      </c>
      <c r="E11" s="9">
        <f>(COUNTIFS('Individual TA Activities'!$G:$G,'Drop-down Options'!$C$5,'Individual TA Activities'!$F:$F,'Drop-down Options'!$A11)+(COUNTIFS('Individual TA Activities'!$H:$H,'Drop-down Options'!$C$5,'Individual TA Activities'!$F:$F,'Drop-down Options'!$A11)+(COUNTIFS('Individual TA Activities'!$I:$I,'Drop-down Options'!$C$5,'Individual TA Activities'!$F:$F,'Drop-down Options'!$A11)+(COUNTIFS('Individual TA Activities'!$J:$J,'Drop-down Options'!$C$5,'Individual TA Activities'!$F:$F,'Drop-down Options'!$A11)))))</f>
        <v>0</v>
      </c>
    </row>
    <row r="12" spans="1:5" ht="15" x14ac:dyDescent="0.25">
      <c r="A12" s="8" t="s">
        <v>47</v>
      </c>
      <c r="B12" s="9">
        <f>(COUNTIFS('Individual TA Activities'!$G:$G,'Drop-down Options'!$C$2,'Individual TA Activities'!$F:$F,'Drop-down Options'!$A12)+(COUNTIFS('Individual TA Activities'!$H:$H,'Drop-down Options'!$C$2,'Individual TA Activities'!$F:$F,'Drop-down Options'!$A12)+(COUNTIFS('Individual TA Activities'!$I:$I,'Drop-down Options'!$C$2,'Individual TA Activities'!$F:$F,'Drop-down Options'!$A12)+(COUNTIFS('Individual TA Activities'!$J:$J,'Drop-down Options'!$C$2,'Individual TA Activities'!$F:$F,'Drop-down Options'!$A12)))))</f>
        <v>0</v>
      </c>
      <c r="C12" s="9">
        <f>(COUNTIFS('Individual TA Activities'!$G:$G,'Drop-down Options'!$C$3,'Individual TA Activities'!$F:$F,'Drop-down Options'!$A12)+(COUNTIFS('Individual TA Activities'!$H:$H,'Drop-down Options'!$C$3,'Individual TA Activities'!$F:$F,'Drop-down Options'!$A12)+(COUNTIFS('Individual TA Activities'!$I:$I,'Drop-down Options'!$C$3,'Individual TA Activities'!$F:$F,'Drop-down Options'!$A12)+(COUNTIFS('Individual TA Activities'!$J:$J,'Drop-down Options'!$C$3,'Individual TA Activities'!$F:$F,'Drop-down Options'!$A12)))))</f>
        <v>0</v>
      </c>
      <c r="D12" s="9">
        <f>(COUNTIFS('Individual TA Activities'!$G:$G,'Drop-down Options'!$C$4,'Individual TA Activities'!$F:$F,'Drop-down Options'!$A12)+(COUNTIFS('Individual TA Activities'!$H:$H,'Drop-down Options'!$C$4,'Individual TA Activities'!$F:$F,'Drop-down Options'!$A12)+(COUNTIFS('Individual TA Activities'!$I:$I,'Drop-down Options'!$C$4,'Individual TA Activities'!$F:$F,'Drop-down Options'!$A12)+(COUNTIFS('Individual TA Activities'!$J:$J,'Drop-down Options'!$C$4,'Individual TA Activities'!$F:$F,'Drop-down Options'!$A12)))))</f>
        <v>0</v>
      </c>
      <c r="E12" s="9">
        <f>(COUNTIFS('Individual TA Activities'!$G:$G,'Drop-down Options'!$C$5,'Individual TA Activities'!$F:$F,'Drop-down Options'!$A12)+(COUNTIFS('Individual TA Activities'!$H:$H,'Drop-down Options'!$C$5,'Individual TA Activities'!$F:$F,'Drop-down Options'!$A12)+(COUNTIFS('Individual TA Activities'!$I:$I,'Drop-down Options'!$C$5,'Individual TA Activities'!$F:$F,'Drop-down Options'!$A12)+(COUNTIFS('Individual TA Activities'!$J:$J,'Drop-down Options'!$C$5,'Individual TA Activities'!$F:$F,'Drop-down Options'!$A12)))))</f>
        <v>0</v>
      </c>
    </row>
    <row r="13" spans="1:5" ht="15" x14ac:dyDescent="0.25">
      <c r="A13" s="8" t="s">
        <v>48</v>
      </c>
      <c r="B13" s="9">
        <f>(COUNTIFS('Individual TA Activities'!$G:$G,'Drop-down Options'!$C$2,'Individual TA Activities'!$F:$F,'Drop-down Options'!$A13)+(COUNTIFS('Individual TA Activities'!$H:$H,'Drop-down Options'!$C$2,'Individual TA Activities'!$F:$F,'Drop-down Options'!$A13)+(COUNTIFS('Individual TA Activities'!$I:$I,'Drop-down Options'!$C$2,'Individual TA Activities'!$F:$F,'Drop-down Options'!$A13)+(COUNTIFS('Individual TA Activities'!$J:$J,'Drop-down Options'!$C$2,'Individual TA Activities'!$F:$F,'Drop-down Options'!$A13)))))</f>
        <v>0</v>
      </c>
      <c r="C13" s="9">
        <f>(COUNTIFS('Individual TA Activities'!$G:$G,'Drop-down Options'!$C$3,'Individual TA Activities'!$F:$F,'Drop-down Options'!$A13)+(COUNTIFS('Individual TA Activities'!$H:$H,'Drop-down Options'!$C$3,'Individual TA Activities'!$F:$F,'Drop-down Options'!$A13)+(COUNTIFS('Individual TA Activities'!$I:$I,'Drop-down Options'!$C$3,'Individual TA Activities'!$F:$F,'Drop-down Options'!$A13)+(COUNTIFS('Individual TA Activities'!$J:$J,'Drop-down Options'!$C$3,'Individual TA Activities'!$F:$F,'Drop-down Options'!$A13)))))</f>
        <v>0</v>
      </c>
      <c r="D13" s="9">
        <f>(COUNTIFS('Individual TA Activities'!$G:$G,'Drop-down Options'!$C$4,'Individual TA Activities'!$F:$F,'Drop-down Options'!$A13)+(COUNTIFS('Individual TA Activities'!$H:$H,'Drop-down Options'!$C$4,'Individual TA Activities'!$F:$F,'Drop-down Options'!$A13)+(COUNTIFS('Individual TA Activities'!$I:$I,'Drop-down Options'!$C$4,'Individual TA Activities'!$F:$F,'Drop-down Options'!$A13)+(COUNTIFS('Individual TA Activities'!$J:$J,'Drop-down Options'!$C$4,'Individual TA Activities'!$F:$F,'Drop-down Options'!$A13)))))</f>
        <v>0</v>
      </c>
      <c r="E13" s="9">
        <f>(COUNTIFS('Individual TA Activities'!$G:$G,'Drop-down Options'!$C$5,'Individual TA Activities'!$F:$F,'Drop-down Options'!$A13)+(COUNTIFS('Individual TA Activities'!$H:$H,'Drop-down Options'!$C$5,'Individual TA Activities'!$F:$F,'Drop-down Options'!$A13)+(COUNTIFS('Individual TA Activities'!$I:$I,'Drop-down Options'!$C$5,'Individual TA Activities'!$F:$F,'Drop-down Options'!$A13)+(COUNTIFS('Individual TA Activities'!$J:$J,'Drop-down Options'!$C$5,'Individual TA Activities'!$F:$F,'Drop-down Options'!$A13)))))</f>
        <v>0</v>
      </c>
    </row>
    <row r="14" spans="1:5" ht="15" x14ac:dyDescent="0.25">
      <c r="A14" s="8" t="s">
        <v>49</v>
      </c>
      <c r="B14" s="9">
        <f>(COUNTIFS('Individual TA Activities'!$G:$G,'Drop-down Options'!$C$2,'Individual TA Activities'!$F:$F,'Drop-down Options'!$A14)+(COUNTIFS('Individual TA Activities'!$H:$H,'Drop-down Options'!$C$2,'Individual TA Activities'!$F:$F,'Drop-down Options'!$A14)+(COUNTIFS('Individual TA Activities'!$I:$I,'Drop-down Options'!$C$2,'Individual TA Activities'!$F:$F,'Drop-down Options'!$A14)+(COUNTIFS('Individual TA Activities'!$J:$J,'Drop-down Options'!$C$2,'Individual TA Activities'!$F:$F,'Drop-down Options'!$A14)))))</f>
        <v>0</v>
      </c>
      <c r="C14" s="9">
        <f>(COUNTIFS('Individual TA Activities'!$G:$G,'Drop-down Options'!$C$3,'Individual TA Activities'!$F:$F,'Drop-down Options'!$A14)+(COUNTIFS('Individual TA Activities'!$H:$H,'Drop-down Options'!$C$3,'Individual TA Activities'!$F:$F,'Drop-down Options'!$A14)+(COUNTIFS('Individual TA Activities'!$I:$I,'Drop-down Options'!$C$3,'Individual TA Activities'!$F:$F,'Drop-down Options'!$A14)+(COUNTIFS('Individual TA Activities'!$J:$J,'Drop-down Options'!$C$3,'Individual TA Activities'!$F:$F,'Drop-down Options'!$A14)))))</f>
        <v>0</v>
      </c>
      <c r="D14" s="9">
        <f>(COUNTIFS('Individual TA Activities'!$G:$G,'Drop-down Options'!$C$4,'Individual TA Activities'!$F:$F,'Drop-down Options'!$A14)+(COUNTIFS('Individual TA Activities'!$H:$H,'Drop-down Options'!$C$4,'Individual TA Activities'!$F:$F,'Drop-down Options'!$A14)+(COUNTIFS('Individual TA Activities'!$I:$I,'Drop-down Options'!$C$4,'Individual TA Activities'!$F:$F,'Drop-down Options'!$A14)+(COUNTIFS('Individual TA Activities'!$J:$J,'Drop-down Options'!$C$4,'Individual TA Activities'!$F:$F,'Drop-down Options'!$A14)))))</f>
        <v>0</v>
      </c>
      <c r="E14" s="9">
        <f>(COUNTIFS('Individual TA Activities'!$G:$G,'Drop-down Options'!$C$5,'Individual TA Activities'!$F:$F,'Drop-down Options'!$A14)+(COUNTIFS('Individual TA Activities'!$H:$H,'Drop-down Options'!$C$5,'Individual TA Activities'!$F:$F,'Drop-down Options'!$A14)+(COUNTIFS('Individual TA Activities'!$I:$I,'Drop-down Options'!$C$5,'Individual TA Activities'!$F:$F,'Drop-down Options'!$A14)+(COUNTIFS('Individual TA Activities'!$J:$J,'Drop-down Options'!$C$5,'Individual TA Activities'!$F:$F,'Drop-down Options'!$A14)))))</f>
        <v>0</v>
      </c>
    </row>
    <row r="15" spans="1:5" ht="15" x14ac:dyDescent="0.25">
      <c r="A15" s="8" t="s">
        <v>50</v>
      </c>
      <c r="B15" s="9">
        <f>(COUNTIFS('Individual TA Activities'!$G:$G,'Drop-down Options'!$C$2,'Individual TA Activities'!$F:$F,'Drop-down Options'!$A15)+(COUNTIFS('Individual TA Activities'!$H:$H,'Drop-down Options'!$C$2,'Individual TA Activities'!$F:$F,'Drop-down Options'!$A15)+(COUNTIFS('Individual TA Activities'!$I:$I,'Drop-down Options'!$C$2,'Individual TA Activities'!$F:$F,'Drop-down Options'!$A15)+(COUNTIFS('Individual TA Activities'!$J:$J,'Drop-down Options'!$C$2,'Individual TA Activities'!$F:$F,'Drop-down Options'!$A15)))))</f>
        <v>0</v>
      </c>
      <c r="C15" s="9">
        <f>(COUNTIFS('Individual TA Activities'!$G:$G,'Drop-down Options'!$C$3,'Individual TA Activities'!$F:$F,'Drop-down Options'!$A15)+(COUNTIFS('Individual TA Activities'!$H:$H,'Drop-down Options'!$C$3,'Individual TA Activities'!$F:$F,'Drop-down Options'!$A15)+(COUNTIFS('Individual TA Activities'!$I:$I,'Drop-down Options'!$C$3,'Individual TA Activities'!$F:$F,'Drop-down Options'!$A15)+(COUNTIFS('Individual TA Activities'!$J:$J,'Drop-down Options'!$C$3,'Individual TA Activities'!$F:$F,'Drop-down Options'!$A15)))))</f>
        <v>0</v>
      </c>
      <c r="D15" s="9">
        <f>(COUNTIFS('Individual TA Activities'!$G:$G,'Drop-down Options'!$C$4,'Individual TA Activities'!$F:$F,'Drop-down Options'!$A15)+(COUNTIFS('Individual TA Activities'!$H:$H,'Drop-down Options'!$C$4,'Individual TA Activities'!$F:$F,'Drop-down Options'!$A15)+(COUNTIFS('Individual TA Activities'!$I:$I,'Drop-down Options'!$C$4,'Individual TA Activities'!$F:$F,'Drop-down Options'!$A15)+(COUNTIFS('Individual TA Activities'!$J:$J,'Drop-down Options'!$C$4,'Individual TA Activities'!$F:$F,'Drop-down Options'!$A15)))))</f>
        <v>0</v>
      </c>
      <c r="E15" s="9">
        <f>(COUNTIFS('Individual TA Activities'!$G:$G,'Drop-down Options'!$C$5,'Individual TA Activities'!$F:$F,'Drop-down Options'!$A15)+(COUNTIFS('Individual TA Activities'!$H:$H,'Drop-down Options'!$C$5,'Individual TA Activities'!$F:$F,'Drop-down Options'!$A15)+(COUNTIFS('Individual TA Activities'!$I:$I,'Drop-down Options'!$C$5,'Individual TA Activities'!$F:$F,'Drop-down Options'!$A15)+(COUNTIFS('Individual TA Activities'!$J:$J,'Drop-down Options'!$C$5,'Individual TA Activities'!$F:$F,'Drop-down Options'!$A15)))))</f>
        <v>0</v>
      </c>
    </row>
    <row r="16" spans="1:5" ht="15" x14ac:dyDescent="0.25">
      <c r="A16" s="8" t="s">
        <v>51</v>
      </c>
      <c r="B16" s="9">
        <f>(COUNTIFS('Individual TA Activities'!$G:$G,'Drop-down Options'!$C$2,'Individual TA Activities'!$F:$F,'Drop-down Options'!$A16)+(COUNTIFS('Individual TA Activities'!$H:$H,'Drop-down Options'!$C$2,'Individual TA Activities'!$F:$F,'Drop-down Options'!$A16)+(COUNTIFS('Individual TA Activities'!$I:$I,'Drop-down Options'!$C$2,'Individual TA Activities'!$F:$F,'Drop-down Options'!$A16)+(COUNTIFS('Individual TA Activities'!$J:$J,'Drop-down Options'!$C$2,'Individual TA Activities'!$F:$F,'Drop-down Options'!$A16)))))</f>
        <v>0</v>
      </c>
      <c r="C16" s="9">
        <f>(COUNTIFS('Individual TA Activities'!$G:$G,'Drop-down Options'!$C$3,'Individual TA Activities'!$F:$F,'Drop-down Options'!$A16)+(COUNTIFS('Individual TA Activities'!$H:$H,'Drop-down Options'!$C$3,'Individual TA Activities'!$F:$F,'Drop-down Options'!$A16)+(COUNTIFS('Individual TA Activities'!$I:$I,'Drop-down Options'!$C$3,'Individual TA Activities'!$F:$F,'Drop-down Options'!$A16)+(COUNTIFS('Individual TA Activities'!$J:$J,'Drop-down Options'!$C$3,'Individual TA Activities'!$F:$F,'Drop-down Options'!$A16)))))</f>
        <v>0</v>
      </c>
      <c r="D16" s="9">
        <f>(COUNTIFS('Individual TA Activities'!$G:$G,'Drop-down Options'!$C$4,'Individual TA Activities'!$F:$F,'Drop-down Options'!$A16)+(COUNTIFS('Individual TA Activities'!$H:$H,'Drop-down Options'!$C$4,'Individual TA Activities'!$F:$F,'Drop-down Options'!$A16)+(COUNTIFS('Individual TA Activities'!$I:$I,'Drop-down Options'!$C$4,'Individual TA Activities'!$F:$F,'Drop-down Options'!$A16)+(COUNTIFS('Individual TA Activities'!$J:$J,'Drop-down Options'!$C$4,'Individual TA Activities'!$F:$F,'Drop-down Options'!$A16)))))</f>
        <v>0</v>
      </c>
      <c r="E16" s="9">
        <f>(COUNTIFS('Individual TA Activities'!$G:$G,'Drop-down Options'!$C$5,'Individual TA Activities'!$F:$F,'Drop-down Options'!$A16)+(COUNTIFS('Individual TA Activities'!$H:$H,'Drop-down Options'!$C$5,'Individual TA Activities'!$F:$F,'Drop-down Options'!$A16)+(COUNTIFS('Individual TA Activities'!$I:$I,'Drop-down Options'!$C$5,'Individual TA Activities'!$F:$F,'Drop-down Options'!$A16)+(COUNTIFS('Individual TA Activities'!$J:$J,'Drop-down Options'!$C$5,'Individual TA Activities'!$F:$F,'Drop-down Options'!$A16)))))</f>
        <v>0</v>
      </c>
    </row>
    <row r="17" spans="1:5" ht="15" x14ac:dyDescent="0.25">
      <c r="A17" s="8" t="s">
        <v>52</v>
      </c>
      <c r="B17" s="9">
        <f>(COUNTIFS('Individual TA Activities'!$G:$G,'Drop-down Options'!$C$2,'Individual TA Activities'!$F:$F,'Drop-down Options'!$A17)+(COUNTIFS('Individual TA Activities'!$H:$H,'Drop-down Options'!$C$2,'Individual TA Activities'!$F:$F,'Drop-down Options'!$A17)+(COUNTIFS('Individual TA Activities'!$I:$I,'Drop-down Options'!$C$2,'Individual TA Activities'!$F:$F,'Drop-down Options'!$A17)+(COUNTIFS('Individual TA Activities'!$J:$J,'Drop-down Options'!$C$2,'Individual TA Activities'!$F:$F,'Drop-down Options'!$A17)))))</f>
        <v>0</v>
      </c>
      <c r="C17" s="9">
        <f>(COUNTIFS('Individual TA Activities'!$G:$G,'Drop-down Options'!$C$3,'Individual TA Activities'!$F:$F,'Drop-down Options'!$A17)+(COUNTIFS('Individual TA Activities'!$H:$H,'Drop-down Options'!$C$3,'Individual TA Activities'!$F:$F,'Drop-down Options'!$A17)+(COUNTIFS('Individual TA Activities'!$I:$I,'Drop-down Options'!$C$3,'Individual TA Activities'!$F:$F,'Drop-down Options'!$A17)+(COUNTIFS('Individual TA Activities'!$J:$J,'Drop-down Options'!$C$3,'Individual TA Activities'!$F:$F,'Drop-down Options'!$A17)))))</f>
        <v>0</v>
      </c>
      <c r="D17" s="9">
        <f>(COUNTIFS('Individual TA Activities'!$G:$G,'Drop-down Options'!$C$4,'Individual TA Activities'!$F:$F,'Drop-down Options'!$A17)+(COUNTIFS('Individual TA Activities'!$H:$H,'Drop-down Options'!$C$4,'Individual TA Activities'!$F:$F,'Drop-down Options'!$A17)+(COUNTIFS('Individual TA Activities'!$I:$I,'Drop-down Options'!$C$4,'Individual TA Activities'!$F:$F,'Drop-down Options'!$A17)+(COUNTIFS('Individual TA Activities'!$J:$J,'Drop-down Options'!$C$4,'Individual TA Activities'!$F:$F,'Drop-down Options'!$A17)))))</f>
        <v>0</v>
      </c>
      <c r="E17" s="9">
        <f>(COUNTIFS('Individual TA Activities'!$G:$G,'Drop-down Options'!$C$5,'Individual TA Activities'!$F:$F,'Drop-down Options'!$A17)+(COUNTIFS('Individual TA Activities'!$H:$H,'Drop-down Options'!$C$5,'Individual TA Activities'!$F:$F,'Drop-down Options'!$A17)+(COUNTIFS('Individual TA Activities'!$I:$I,'Drop-down Options'!$C$5,'Individual TA Activities'!$F:$F,'Drop-down Options'!$A17)+(COUNTIFS('Individual TA Activities'!$J:$J,'Drop-down Options'!$C$5,'Individual TA Activities'!$F:$F,'Drop-down Options'!$A17)))))</f>
        <v>0</v>
      </c>
    </row>
    <row r="18" spans="1:5" ht="15" x14ac:dyDescent="0.25">
      <c r="A18" s="8" t="s">
        <v>53</v>
      </c>
      <c r="B18" s="9">
        <f>(COUNTIFS('Individual TA Activities'!$G:$G,'Drop-down Options'!$C$2,'Individual TA Activities'!$F:$F,'Drop-down Options'!$A18)+(COUNTIFS('Individual TA Activities'!$H:$H,'Drop-down Options'!$C$2,'Individual TA Activities'!$F:$F,'Drop-down Options'!$A18)+(COUNTIFS('Individual TA Activities'!$I:$I,'Drop-down Options'!$C$2,'Individual TA Activities'!$F:$F,'Drop-down Options'!$A18)+(COUNTIFS('Individual TA Activities'!$J:$J,'Drop-down Options'!$C$2,'Individual TA Activities'!$F:$F,'Drop-down Options'!$A18)))))</f>
        <v>0</v>
      </c>
      <c r="C18" s="9">
        <f>(COUNTIFS('Individual TA Activities'!$G:$G,'Drop-down Options'!$C$3,'Individual TA Activities'!$F:$F,'Drop-down Options'!$A18)+(COUNTIFS('Individual TA Activities'!$H:$H,'Drop-down Options'!$C$3,'Individual TA Activities'!$F:$F,'Drop-down Options'!$A18)+(COUNTIFS('Individual TA Activities'!$I:$I,'Drop-down Options'!$C$3,'Individual TA Activities'!$F:$F,'Drop-down Options'!$A18)+(COUNTIFS('Individual TA Activities'!$J:$J,'Drop-down Options'!$C$3,'Individual TA Activities'!$F:$F,'Drop-down Options'!$A18)))))</f>
        <v>0</v>
      </c>
      <c r="D18" s="9">
        <f>(COUNTIFS('Individual TA Activities'!$G:$G,'Drop-down Options'!$C$4,'Individual TA Activities'!$F:$F,'Drop-down Options'!$A18)+(COUNTIFS('Individual TA Activities'!$H:$H,'Drop-down Options'!$C$4,'Individual TA Activities'!$F:$F,'Drop-down Options'!$A18)+(COUNTIFS('Individual TA Activities'!$I:$I,'Drop-down Options'!$C$4,'Individual TA Activities'!$F:$F,'Drop-down Options'!$A18)+(COUNTIFS('Individual TA Activities'!$J:$J,'Drop-down Options'!$C$4,'Individual TA Activities'!$F:$F,'Drop-down Options'!$A18)))))</f>
        <v>0</v>
      </c>
      <c r="E18" s="9">
        <f>(COUNTIFS('Individual TA Activities'!$G:$G,'Drop-down Options'!$C$5,'Individual TA Activities'!$F:$F,'Drop-down Options'!$A18)+(COUNTIFS('Individual TA Activities'!$H:$H,'Drop-down Options'!$C$5,'Individual TA Activities'!$F:$F,'Drop-down Options'!$A18)+(COUNTIFS('Individual TA Activities'!$I:$I,'Drop-down Options'!$C$5,'Individual TA Activities'!$F:$F,'Drop-down Options'!$A18)+(COUNTIFS('Individual TA Activities'!$J:$J,'Drop-down Options'!$C$5,'Individual TA Activities'!$F:$F,'Drop-down Options'!$A18)))))</f>
        <v>0</v>
      </c>
    </row>
    <row r="19" spans="1:5" ht="15" x14ac:dyDescent="0.25">
      <c r="A19" s="8" t="s">
        <v>54</v>
      </c>
      <c r="B19" s="9">
        <f>(COUNTIFS('Individual TA Activities'!$G:$G,'Drop-down Options'!$C$2,'Individual TA Activities'!$F:$F,'Drop-down Options'!$A19)+(COUNTIFS('Individual TA Activities'!$H:$H,'Drop-down Options'!$C$2,'Individual TA Activities'!$F:$F,'Drop-down Options'!$A19)+(COUNTIFS('Individual TA Activities'!$I:$I,'Drop-down Options'!$C$2,'Individual TA Activities'!$F:$F,'Drop-down Options'!$A19)+(COUNTIFS('Individual TA Activities'!$J:$J,'Drop-down Options'!$C$2,'Individual TA Activities'!$F:$F,'Drop-down Options'!$A19)))))</f>
        <v>0</v>
      </c>
      <c r="C19" s="9">
        <f>(COUNTIFS('Individual TA Activities'!$G:$G,'Drop-down Options'!$C$3,'Individual TA Activities'!$F:$F,'Drop-down Options'!$A19)+(COUNTIFS('Individual TA Activities'!$H:$H,'Drop-down Options'!$C$3,'Individual TA Activities'!$F:$F,'Drop-down Options'!$A19)+(COUNTIFS('Individual TA Activities'!$I:$I,'Drop-down Options'!$C$3,'Individual TA Activities'!$F:$F,'Drop-down Options'!$A19)+(COUNTIFS('Individual TA Activities'!$J:$J,'Drop-down Options'!$C$3,'Individual TA Activities'!$F:$F,'Drop-down Options'!$A19)))))</f>
        <v>0</v>
      </c>
      <c r="D19" s="9">
        <f>(COUNTIFS('Individual TA Activities'!$G:$G,'Drop-down Options'!$C$4,'Individual TA Activities'!$F:$F,'Drop-down Options'!$A19)+(COUNTIFS('Individual TA Activities'!$H:$H,'Drop-down Options'!$C$4,'Individual TA Activities'!$F:$F,'Drop-down Options'!$A19)+(COUNTIFS('Individual TA Activities'!$I:$I,'Drop-down Options'!$C$4,'Individual TA Activities'!$F:$F,'Drop-down Options'!$A19)+(COUNTIFS('Individual TA Activities'!$J:$J,'Drop-down Options'!$C$4,'Individual TA Activities'!$F:$F,'Drop-down Options'!$A19)))))</f>
        <v>0</v>
      </c>
      <c r="E19" s="9">
        <f>(COUNTIFS('Individual TA Activities'!$G:$G,'Drop-down Options'!$C$5,'Individual TA Activities'!$F:$F,'Drop-down Options'!$A19)+(COUNTIFS('Individual TA Activities'!$H:$H,'Drop-down Options'!$C$5,'Individual TA Activities'!$F:$F,'Drop-down Options'!$A19)+(COUNTIFS('Individual TA Activities'!$I:$I,'Drop-down Options'!$C$5,'Individual TA Activities'!$F:$F,'Drop-down Options'!$A19)+(COUNTIFS('Individual TA Activities'!$J:$J,'Drop-down Options'!$C$5,'Individual TA Activities'!$F:$F,'Drop-down Options'!$A19)))))</f>
        <v>0</v>
      </c>
    </row>
    <row r="20" spans="1:5" ht="15" x14ac:dyDescent="0.25">
      <c r="A20" s="8" t="s">
        <v>55</v>
      </c>
      <c r="B20" s="9">
        <f>(COUNTIFS('Individual TA Activities'!$G:$G,'Drop-down Options'!$C$2,'Individual TA Activities'!$F:$F,'Drop-down Options'!$A20)+(COUNTIFS('Individual TA Activities'!$H:$H,'Drop-down Options'!$C$2,'Individual TA Activities'!$F:$F,'Drop-down Options'!$A20)+(COUNTIFS('Individual TA Activities'!$I:$I,'Drop-down Options'!$C$2,'Individual TA Activities'!$F:$F,'Drop-down Options'!$A20)+(COUNTIFS('Individual TA Activities'!$J:$J,'Drop-down Options'!$C$2,'Individual TA Activities'!$F:$F,'Drop-down Options'!$A20)))))</f>
        <v>0</v>
      </c>
      <c r="C20" s="9">
        <f>(COUNTIFS('Individual TA Activities'!$G:$G,'Drop-down Options'!$C$3,'Individual TA Activities'!$F:$F,'Drop-down Options'!$A20)+(COUNTIFS('Individual TA Activities'!$H:$H,'Drop-down Options'!$C$3,'Individual TA Activities'!$F:$F,'Drop-down Options'!$A20)+(COUNTIFS('Individual TA Activities'!$I:$I,'Drop-down Options'!$C$3,'Individual TA Activities'!$F:$F,'Drop-down Options'!$A20)+(COUNTIFS('Individual TA Activities'!$J:$J,'Drop-down Options'!$C$3,'Individual TA Activities'!$F:$F,'Drop-down Options'!$A20)))))</f>
        <v>0</v>
      </c>
      <c r="D20" s="9">
        <f>(COUNTIFS('Individual TA Activities'!$G:$G,'Drop-down Options'!$C$4,'Individual TA Activities'!$F:$F,'Drop-down Options'!$A20)+(COUNTIFS('Individual TA Activities'!$H:$H,'Drop-down Options'!$C$4,'Individual TA Activities'!$F:$F,'Drop-down Options'!$A20)+(COUNTIFS('Individual TA Activities'!$I:$I,'Drop-down Options'!$C$4,'Individual TA Activities'!$F:$F,'Drop-down Options'!$A20)+(COUNTIFS('Individual TA Activities'!$J:$J,'Drop-down Options'!$C$4,'Individual TA Activities'!$F:$F,'Drop-down Options'!$A20)))))</f>
        <v>0</v>
      </c>
      <c r="E20" s="9">
        <f>(COUNTIFS('Individual TA Activities'!$G:$G,'Drop-down Options'!$C$5,'Individual TA Activities'!$F:$F,'Drop-down Options'!$A20)+(COUNTIFS('Individual TA Activities'!$H:$H,'Drop-down Options'!$C$5,'Individual TA Activities'!$F:$F,'Drop-down Options'!$A20)+(COUNTIFS('Individual TA Activities'!$I:$I,'Drop-down Options'!$C$5,'Individual TA Activities'!$F:$F,'Drop-down Options'!$A20)+(COUNTIFS('Individual TA Activities'!$J:$J,'Drop-down Options'!$C$5,'Individual TA Activities'!$F:$F,'Drop-down Options'!$A20)))))</f>
        <v>0</v>
      </c>
    </row>
    <row r="21" spans="1:5" ht="15" x14ac:dyDescent="0.25">
      <c r="A21" s="8" t="s">
        <v>56</v>
      </c>
      <c r="B21" s="9">
        <f>(COUNTIFS('Individual TA Activities'!$G:$G,'Drop-down Options'!$C$2,'Individual TA Activities'!$F:$F,'Drop-down Options'!$A21)+(COUNTIFS('Individual TA Activities'!$H:$H,'Drop-down Options'!$C$2,'Individual TA Activities'!$F:$F,'Drop-down Options'!$A21)+(COUNTIFS('Individual TA Activities'!$I:$I,'Drop-down Options'!$C$2,'Individual TA Activities'!$F:$F,'Drop-down Options'!$A21)+(COUNTIFS('Individual TA Activities'!$J:$J,'Drop-down Options'!$C$2,'Individual TA Activities'!$F:$F,'Drop-down Options'!$A21)))))</f>
        <v>0</v>
      </c>
      <c r="C21" s="9">
        <f>(COUNTIFS('Individual TA Activities'!$G:$G,'Drop-down Options'!$C$3,'Individual TA Activities'!$F:$F,'Drop-down Options'!$A21)+(COUNTIFS('Individual TA Activities'!$H:$H,'Drop-down Options'!$C$3,'Individual TA Activities'!$F:$F,'Drop-down Options'!$A21)+(COUNTIFS('Individual TA Activities'!$I:$I,'Drop-down Options'!$C$3,'Individual TA Activities'!$F:$F,'Drop-down Options'!$A21)+(COUNTIFS('Individual TA Activities'!$J:$J,'Drop-down Options'!$C$3,'Individual TA Activities'!$F:$F,'Drop-down Options'!$A21)))))</f>
        <v>0</v>
      </c>
      <c r="D21" s="9">
        <f>(COUNTIFS('Individual TA Activities'!$G:$G,'Drop-down Options'!$C$4,'Individual TA Activities'!$F:$F,'Drop-down Options'!$A21)+(COUNTIFS('Individual TA Activities'!$H:$H,'Drop-down Options'!$C$4,'Individual TA Activities'!$F:$F,'Drop-down Options'!$A21)+(COUNTIFS('Individual TA Activities'!$I:$I,'Drop-down Options'!$C$4,'Individual TA Activities'!$F:$F,'Drop-down Options'!$A21)+(COUNTIFS('Individual TA Activities'!$J:$J,'Drop-down Options'!$C$4,'Individual TA Activities'!$F:$F,'Drop-down Options'!$A21)))))</f>
        <v>0</v>
      </c>
      <c r="E21" s="9">
        <f>(COUNTIFS('Individual TA Activities'!$G:$G,'Drop-down Options'!$C$5,'Individual TA Activities'!$F:$F,'Drop-down Options'!$A21)+(COUNTIFS('Individual TA Activities'!$H:$H,'Drop-down Options'!$C$5,'Individual TA Activities'!$F:$F,'Drop-down Options'!$A21)+(COUNTIFS('Individual TA Activities'!$I:$I,'Drop-down Options'!$C$5,'Individual TA Activities'!$F:$F,'Drop-down Options'!$A21)+(COUNTIFS('Individual TA Activities'!$J:$J,'Drop-down Options'!$C$5,'Individual TA Activities'!$F:$F,'Drop-down Options'!$A21)))))</f>
        <v>0</v>
      </c>
    </row>
    <row r="22" spans="1:5" ht="15" x14ac:dyDescent="0.25">
      <c r="A22" s="8" t="s">
        <v>57</v>
      </c>
      <c r="B22" s="9">
        <f>(COUNTIFS('Individual TA Activities'!$G:$G,'Drop-down Options'!$C$2,'Individual TA Activities'!$F:$F,'Drop-down Options'!$A22)+(COUNTIFS('Individual TA Activities'!$H:$H,'Drop-down Options'!$C$2,'Individual TA Activities'!$F:$F,'Drop-down Options'!$A22)+(COUNTIFS('Individual TA Activities'!$I:$I,'Drop-down Options'!$C$2,'Individual TA Activities'!$F:$F,'Drop-down Options'!$A22)+(COUNTIFS('Individual TA Activities'!$J:$J,'Drop-down Options'!$C$2,'Individual TA Activities'!$F:$F,'Drop-down Options'!$A22)))))</f>
        <v>0</v>
      </c>
      <c r="C22" s="9">
        <f>(COUNTIFS('Individual TA Activities'!$G:$G,'Drop-down Options'!$C$3,'Individual TA Activities'!$F:$F,'Drop-down Options'!$A22)+(COUNTIFS('Individual TA Activities'!$H:$H,'Drop-down Options'!$C$3,'Individual TA Activities'!$F:$F,'Drop-down Options'!$A22)+(COUNTIFS('Individual TA Activities'!$I:$I,'Drop-down Options'!$C$3,'Individual TA Activities'!$F:$F,'Drop-down Options'!$A22)+(COUNTIFS('Individual TA Activities'!$J:$J,'Drop-down Options'!$C$3,'Individual TA Activities'!$F:$F,'Drop-down Options'!$A22)))))</f>
        <v>0</v>
      </c>
      <c r="D22" s="9">
        <f>(COUNTIFS('Individual TA Activities'!$G:$G,'Drop-down Options'!$C$4,'Individual TA Activities'!$F:$F,'Drop-down Options'!$A22)+(COUNTIFS('Individual TA Activities'!$H:$H,'Drop-down Options'!$C$4,'Individual TA Activities'!$F:$F,'Drop-down Options'!$A22)+(COUNTIFS('Individual TA Activities'!$I:$I,'Drop-down Options'!$C$4,'Individual TA Activities'!$F:$F,'Drop-down Options'!$A22)+(COUNTIFS('Individual TA Activities'!$J:$J,'Drop-down Options'!$C$4,'Individual TA Activities'!$F:$F,'Drop-down Options'!$A22)))))</f>
        <v>0</v>
      </c>
      <c r="E22" s="9">
        <f>(COUNTIFS('Individual TA Activities'!$G:$G,'Drop-down Options'!$C$5,'Individual TA Activities'!$F:$F,'Drop-down Options'!$A22)+(COUNTIFS('Individual TA Activities'!$H:$H,'Drop-down Options'!$C$5,'Individual TA Activities'!$F:$F,'Drop-down Options'!$A22)+(COUNTIFS('Individual TA Activities'!$I:$I,'Drop-down Options'!$C$5,'Individual TA Activities'!$F:$F,'Drop-down Options'!$A22)+(COUNTIFS('Individual TA Activities'!$J:$J,'Drop-down Options'!$C$5,'Individual TA Activities'!$F:$F,'Drop-down Options'!$A22)))))</f>
        <v>0</v>
      </c>
    </row>
    <row r="23" spans="1:5" ht="15" x14ac:dyDescent="0.25">
      <c r="A23" s="8" t="s">
        <v>58</v>
      </c>
      <c r="B23" s="9">
        <f>(COUNTIFS('Individual TA Activities'!$G:$G,'Drop-down Options'!$C$2,'Individual TA Activities'!$F:$F,'Drop-down Options'!$A23)+(COUNTIFS('Individual TA Activities'!$H:$H,'Drop-down Options'!$C$2,'Individual TA Activities'!$F:$F,'Drop-down Options'!$A23)+(COUNTIFS('Individual TA Activities'!$I:$I,'Drop-down Options'!$C$2,'Individual TA Activities'!$F:$F,'Drop-down Options'!$A23)+(COUNTIFS('Individual TA Activities'!$J:$J,'Drop-down Options'!$C$2,'Individual TA Activities'!$F:$F,'Drop-down Options'!$A23)))))</f>
        <v>0</v>
      </c>
      <c r="C23" s="9">
        <f>(COUNTIFS('Individual TA Activities'!$G:$G,'Drop-down Options'!$C$3,'Individual TA Activities'!$F:$F,'Drop-down Options'!$A23)+(COUNTIFS('Individual TA Activities'!$H:$H,'Drop-down Options'!$C$3,'Individual TA Activities'!$F:$F,'Drop-down Options'!$A23)+(COUNTIFS('Individual TA Activities'!$I:$I,'Drop-down Options'!$C$3,'Individual TA Activities'!$F:$F,'Drop-down Options'!$A23)+(COUNTIFS('Individual TA Activities'!$J:$J,'Drop-down Options'!$C$3,'Individual TA Activities'!$F:$F,'Drop-down Options'!$A23)))))</f>
        <v>0</v>
      </c>
      <c r="D23" s="9">
        <f>(COUNTIFS('Individual TA Activities'!$G:$G,'Drop-down Options'!$C$4,'Individual TA Activities'!$F:$F,'Drop-down Options'!$A23)+(COUNTIFS('Individual TA Activities'!$H:$H,'Drop-down Options'!$C$4,'Individual TA Activities'!$F:$F,'Drop-down Options'!$A23)+(COUNTIFS('Individual TA Activities'!$I:$I,'Drop-down Options'!$C$4,'Individual TA Activities'!$F:$F,'Drop-down Options'!$A23)+(COUNTIFS('Individual TA Activities'!$J:$J,'Drop-down Options'!$C$4,'Individual TA Activities'!$F:$F,'Drop-down Options'!$A23)))))</f>
        <v>0</v>
      </c>
      <c r="E23" s="9">
        <f>(COUNTIFS('Individual TA Activities'!$G:$G,'Drop-down Options'!$C$5,'Individual TA Activities'!$F:$F,'Drop-down Options'!$A23)+(COUNTIFS('Individual TA Activities'!$H:$H,'Drop-down Options'!$C$5,'Individual TA Activities'!$F:$F,'Drop-down Options'!$A23)+(COUNTIFS('Individual TA Activities'!$I:$I,'Drop-down Options'!$C$5,'Individual TA Activities'!$F:$F,'Drop-down Options'!$A23)+(COUNTIFS('Individual TA Activities'!$J:$J,'Drop-down Options'!$C$5,'Individual TA Activities'!$F:$F,'Drop-down Options'!$A23)))))</f>
        <v>0</v>
      </c>
    </row>
    <row r="24" spans="1:5" ht="15" x14ac:dyDescent="0.25">
      <c r="A24" s="8" t="s">
        <v>59</v>
      </c>
      <c r="B24" s="9">
        <f>(COUNTIFS('Individual TA Activities'!$G:$G,'Drop-down Options'!$C$2,'Individual TA Activities'!$F:$F,'Drop-down Options'!$A24)+(COUNTIFS('Individual TA Activities'!$H:$H,'Drop-down Options'!$C$2,'Individual TA Activities'!$F:$F,'Drop-down Options'!$A24)+(COUNTIFS('Individual TA Activities'!$I:$I,'Drop-down Options'!$C$2,'Individual TA Activities'!$F:$F,'Drop-down Options'!$A24)+(COUNTIFS('Individual TA Activities'!$J:$J,'Drop-down Options'!$C$2,'Individual TA Activities'!$F:$F,'Drop-down Options'!$A24)))))</f>
        <v>0</v>
      </c>
      <c r="C24" s="9">
        <f>(COUNTIFS('Individual TA Activities'!$G:$G,'Drop-down Options'!$C$3,'Individual TA Activities'!$F:$F,'Drop-down Options'!$A24)+(COUNTIFS('Individual TA Activities'!$H:$H,'Drop-down Options'!$C$3,'Individual TA Activities'!$F:$F,'Drop-down Options'!$A24)+(COUNTIFS('Individual TA Activities'!$I:$I,'Drop-down Options'!$C$3,'Individual TA Activities'!$F:$F,'Drop-down Options'!$A24)+(COUNTIFS('Individual TA Activities'!$J:$J,'Drop-down Options'!$C$3,'Individual TA Activities'!$F:$F,'Drop-down Options'!$A24)))))</f>
        <v>0</v>
      </c>
      <c r="D24" s="9">
        <f>(COUNTIFS('Individual TA Activities'!$G:$G,'Drop-down Options'!$C$4,'Individual TA Activities'!$F:$F,'Drop-down Options'!$A24)+(COUNTIFS('Individual TA Activities'!$H:$H,'Drop-down Options'!$C$4,'Individual TA Activities'!$F:$F,'Drop-down Options'!$A24)+(COUNTIFS('Individual TA Activities'!$I:$I,'Drop-down Options'!$C$4,'Individual TA Activities'!$F:$F,'Drop-down Options'!$A24)+(COUNTIFS('Individual TA Activities'!$J:$J,'Drop-down Options'!$C$4,'Individual TA Activities'!$F:$F,'Drop-down Options'!$A24)))))</f>
        <v>0</v>
      </c>
      <c r="E24" s="9">
        <f>(COUNTIFS('Individual TA Activities'!$G:$G,'Drop-down Options'!$C$5,'Individual TA Activities'!$F:$F,'Drop-down Options'!$A24)+(COUNTIFS('Individual TA Activities'!$H:$H,'Drop-down Options'!$C$5,'Individual TA Activities'!$F:$F,'Drop-down Options'!$A24)+(COUNTIFS('Individual TA Activities'!$I:$I,'Drop-down Options'!$C$5,'Individual TA Activities'!$F:$F,'Drop-down Options'!$A24)+(COUNTIFS('Individual TA Activities'!$J:$J,'Drop-down Options'!$C$5,'Individual TA Activities'!$F:$F,'Drop-down Options'!$A24)))))</f>
        <v>0</v>
      </c>
    </row>
    <row r="25" spans="1:5" ht="15" x14ac:dyDescent="0.25">
      <c r="A25" s="8" t="s">
        <v>64</v>
      </c>
      <c r="B25" s="9">
        <f>(COUNTIFS('Individual TA Activities'!$G:$G,'Drop-down Options'!$C$2,'Individual TA Activities'!$F:$F,'Drop-down Options'!$A25)+(COUNTIFS('Individual TA Activities'!$H:$H,'Drop-down Options'!$C$2,'Individual TA Activities'!$F:$F,'Drop-down Options'!$A25)+(COUNTIFS('Individual TA Activities'!$I:$I,'Drop-down Options'!$C$2,'Individual TA Activities'!$F:$F,'Drop-down Options'!$A25)+(COUNTIFS('Individual TA Activities'!$J:$J,'Drop-down Options'!$C$2,'Individual TA Activities'!$F:$F,'Drop-down Options'!$A25)))))</f>
        <v>0</v>
      </c>
      <c r="C25" s="9">
        <f>(COUNTIFS('Individual TA Activities'!$G:$G,'Drop-down Options'!$C$3,'Individual TA Activities'!$F:$F,'Drop-down Options'!$A25)+(COUNTIFS('Individual TA Activities'!$H:$H,'Drop-down Options'!$C$3,'Individual TA Activities'!$F:$F,'Drop-down Options'!$A25)+(COUNTIFS('Individual TA Activities'!$I:$I,'Drop-down Options'!$C$3,'Individual TA Activities'!$F:$F,'Drop-down Options'!$A25)+(COUNTIFS('Individual TA Activities'!$J:$J,'Drop-down Options'!$C$3,'Individual TA Activities'!$F:$F,'Drop-down Options'!$A25)))))</f>
        <v>0</v>
      </c>
      <c r="D25" s="9">
        <f>(COUNTIFS('Individual TA Activities'!$G:$G,'Drop-down Options'!$C$4,'Individual TA Activities'!$F:$F,'Drop-down Options'!$A25)+(COUNTIFS('Individual TA Activities'!$H:$H,'Drop-down Options'!$C$4,'Individual TA Activities'!$F:$F,'Drop-down Options'!$A25)+(COUNTIFS('Individual TA Activities'!$I:$I,'Drop-down Options'!$C$4,'Individual TA Activities'!$F:$F,'Drop-down Options'!$A25)+(COUNTIFS('Individual TA Activities'!$J:$J,'Drop-down Options'!$C$4,'Individual TA Activities'!$F:$F,'Drop-down Options'!$A25)))))</f>
        <v>0</v>
      </c>
      <c r="E25" s="9">
        <f>(COUNTIFS('Individual TA Activities'!$G:$G,'Drop-down Options'!$C$5,'Individual TA Activities'!$F:$F,'Drop-down Options'!$A25)+(COUNTIFS('Individual TA Activities'!$H:$H,'Drop-down Options'!$C$5,'Individual TA Activities'!$F:$F,'Drop-down Options'!$A25)+(COUNTIFS('Individual TA Activities'!$I:$I,'Drop-down Options'!$C$5,'Individual TA Activities'!$F:$F,'Drop-down Options'!$A25)+(COUNTIFS('Individual TA Activities'!$J:$J,'Drop-down Options'!$C$5,'Individual TA Activities'!$F:$F,'Drop-down Options'!$A25)))))</f>
        <v>0</v>
      </c>
    </row>
    <row r="26" spans="1:5" ht="15" x14ac:dyDescent="0.25">
      <c r="A26" s="8" t="s">
        <v>60</v>
      </c>
      <c r="B26" s="9">
        <f>(COUNTIFS('Individual TA Activities'!$G:$G,'Drop-down Options'!$C$2,'Individual TA Activities'!$F:$F,'Drop-down Options'!$A26)+(COUNTIFS('Individual TA Activities'!$H:$H,'Drop-down Options'!$C$2,'Individual TA Activities'!$F:$F,'Drop-down Options'!$A26)+(COUNTIFS('Individual TA Activities'!$I:$I,'Drop-down Options'!$C$2,'Individual TA Activities'!$F:$F,'Drop-down Options'!$A26)+(COUNTIFS('Individual TA Activities'!$J:$J,'Drop-down Options'!$C$2,'Individual TA Activities'!$F:$F,'Drop-down Options'!$A26)))))</f>
        <v>0</v>
      </c>
      <c r="C26" s="9">
        <f>(COUNTIFS('Individual TA Activities'!$G:$G,'Drop-down Options'!$C$3,'Individual TA Activities'!$F:$F,'Drop-down Options'!$A26)+(COUNTIFS('Individual TA Activities'!$H:$H,'Drop-down Options'!$C$3,'Individual TA Activities'!$F:$F,'Drop-down Options'!$A26)+(COUNTIFS('Individual TA Activities'!$I:$I,'Drop-down Options'!$C$3,'Individual TA Activities'!$F:$F,'Drop-down Options'!$A26)+(COUNTIFS('Individual TA Activities'!$J:$J,'Drop-down Options'!$C$3,'Individual TA Activities'!$F:$F,'Drop-down Options'!$A26)))))</f>
        <v>0</v>
      </c>
      <c r="D26" s="9">
        <f>(COUNTIFS('Individual TA Activities'!$G:$G,'Drop-down Options'!$C$4,'Individual TA Activities'!$F:$F,'Drop-down Options'!$A26)+(COUNTIFS('Individual TA Activities'!$H:$H,'Drop-down Options'!$C$4,'Individual TA Activities'!$F:$F,'Drop-down Options'!$A26)+(COUNTIFS('Individual TA Activities'!$I:$I,'Drop-down Options'!$C$4,'Individual TA Activities'!$F:$F,'Drop-down Options'!$A26)+(COUNTIFS('Individual TA Activities'!$J:$J,'Drop-down Options'!$C$4,'Individual TA Activities'!$F:$F,'Drop-down Options'!$A26)))))</f>
        <v>0</v>
      </c>
      <c r="E26" s="9">
        <f>(COUNTIFS('Individual TA Activities'!$G:$G,'Drop-down Options'!$C$5,'Individual TA Activities'!$F:$F,'Drop-down Options'!$A26)+(COUNTIFS('Individual TA Activities'!$H:$H,'Drop-down Options'!$C$5,'Individual TA Activities'!$F:$F,'Drop-down Options'!$A26)+(COUNTIFS('Individual TA Activities'!$I:$I,'Drop-down Options'!$C$5,'Individual TA Activities'!$F:$F,'Drop-down Options'!$A26)+(COUNTIFS('Individual TA Activities'!$J:$J,'Drop-down Options'!$C$5,'Individual TA Activities'!$F:$F,'Drop-down Options'!$A26)))))</f>
        <v>0</v>
      </c>
    </row>
    <row r="27" spans="1:5" ht="15" x14ac:dyDescent="0.25">
      <c r="A27" s="8" t="s">
        <v>61</v>
      </c>
      <c r="B27" s="9">
        <f>(COUNTIFS('Individual TA Activities'!$G:$G,'Drop-down Options'!$C$2,'Individual TA Activities'!$F:$F,'Drop-down Options'!$A27)+(COUNTIFS('Individual TA Activities'!$H:$H,'Drop-down Options'!$C$2,'Individual TA Activities'!$F:$F,'Drop-down Options'!$A27)+(COUNTIFS('Individual TA Activities'!$I:$I,'Drop-down Options'!$C$2,'Individual TA Activities'!$F:$F,'Drop-down Options'!$A27)+(COUNTIFS('Individual TA Activities'!$J:$J,'Drop-down Options'!$C$2,'Individual TA Activities'!$F:$F,'Drop-down Options'!$A27)))))</f>
        <v>0</v>
      </c>
      <c r="C27" s="9">
        <f>(COUNTIFS('Individual TA Activities'!$G:$G,'Drop-down Options'!$C$3,'Individual TA Activities'!$F:$F,'Drop-down Options'!$A27)+(COUNTIFS('Individual TA Activities'!$H:$H,'Drop-down Options'!$C$3,'Individual TA Activities'!$F:$F,'Drop-down Options'!$A27)+(COUNTIFS('Individual TA Activities'!$I:$I,'Drop-down Options'!$C$3,'Individual TA Activities'!$F:$F,'Drop-down Options'!$A27)+(COUNTIFS('Individual TA Activities'!$J:$J,'Drop-down Options'!$C$3,'Individual TA Activities'!$F:$F,'Drop-down Options'!$A27)))))</f>
        <v>0</v>
      </c>
      <c r="D27" s="9">
        <f>(COUNTIFS('Individual TA Activities'!$G:$G,'Drop-down Options'!$C$4,'Individual TA Activities'!$F:$F,'Drop-down Options'!$A27)+(COUNTIFS('Individual TA Activities'!$H:$H,'Drop-down Options'!$C$4,'Individual TA Activities'!$F:$F,'Drop-down Options'!$A27)+(COUNTIFS('Individual TA Activities'!$I:$I,'Drop-down Options'!$C$4,'Individual TA Activities'!$F:$F,'Drop-down Options'!$A27)+(COUNTIFS('Individual TA Activities'!$J:$J,'Drop-down Options'!$C$4,'Individual TA Activities'!$F:$F,'Drop-down Options'!$A27)))))</f>
        <v>0</v>
      </c>
      <c r="E27" s="9">
        <f>(COUNTIFS('Individual TA Activities'!$G:$G,'Drop-down Options'!$C$5,'Individual TA Activities'!$F:$F,'Drop-down Options'!$A27)+(COUNTIFS('Individual TA Activities'!$H:$H,'Drop-down Options'!$C$5,'Individual TA Activities'!$F:$F,'Drop-down Options'!$A27)+(COUNTIFS('Individual TA Activities'!$I:$I,'Drop-down Options'!$C$5,'Individual TA Activities'!$F:$F,'Drop-down Options'!$A27)+(COUNTIFS('Individual TA Activities'!$J:$J,'Drop-down Options'!$C$5,'Individual TA Activities'!$F:$F,'Drop-down Options'!$A27)))))</f>
        <v>0</v>
      </c>
    </row>
    <row r="28" spans="1:5" ht="15" x14ac:dyDescent="0.25">
      <c r="A28" s="8" t="s">
        <v>62</v>
      </c>
      <c r="B28" s="9">
        <f>(COUNTIFS('Individual TA Activities'!$G:$G,'Drop-down Options'!$C$2,'Individual TA Activities'!$F:$F,'Drop-down Options'!$A28)+(COUNTIFS('Individual TA Activities'!$H:$H,'Drop-down Options'!$C$2,'Individual TA Activities'!$F:$F,'Drop-down Options'!$A28)+(COUNTIFS('Individual TA Activities'!$I:$I,'Drop-down Options'!$C$2,'Individual TA Activities'!$F:$F,'Drop-down Options'!$A28)+(COUNTIFS('Individual TA Activities'!$J:$J,'Drop-down Options'!$C$2,'Individual TA Activities'!$F:$F,'Drop-down Options'!$A28)))))</f>
        <v>0</v>
      </c>
      <c r="C28" s="9">
        <f>(COUNTIFS('Individual TA Activities'!$G:$G,'Drop-down Options'!$C$3,'Individual TA Activities'!$F:$F,'Drop-down Options'!$A28)+(COUNTIFS('Individual TA Activities'!$H:$H,'Drop-down Options'!$C$3,'Individual TA Activities'!$F:$F,'Drop-down Options'!$A28)+(COUNTIFS('Individual TA Activities'!$I:$I,'Drop-down Options'!$C$3,'Individual TA Activities'!$F:$F,'Drop-down Options'!$A28)+(COUNTIFS('Individual TA Activities'!$J:$J,'Drop-down Options'!$C$3,'Individual TA Activities'!$F:$F,'Drop-down Options'!$A28)))))</f>
        <v>0</v>
      </c>
      <c r="D28" s="9">
        <f>(COUNTIFS('Individual TA Activities'!$G:$G,'Drop-down Options'!$C$4,'Individual TA Activities'!$F:$F,'Drop-down Options'!$A28)+(COUNTIFS('Individual TA Activities'!$H:$H,'Drop-down Options'!$C$4,'Individual TA Activities'!$F:$F,'Drop-down Options'!$A28)+(COUNTIFS('Individual TA Activities'!$I:$I,'Drop-down Options'!$C$4,'Individual TA Activities'!$F:$F,'Drop-down Options'!$A28)+(COUNTIFS('Individual TA Activities'!$J:$J,'Drop-down Options'!$C$4,'Individual TA Activities'!$F:$F,'Drop-down Options'!$A28)))))</f>
        <v>0</v>
      </c>
      <c r="E28" s="9">
        <f>(COUNTIFS('Individual TA Activities'!$G:$G,'Drop-down Options'!$C$5,'Individual TA Activities'!$F:$F,'Drop-down Options'!$A28)+(COUNTIFS('Individual TA Activities'!$H:$H,'Drop-down Options'!$C$5,'Individual TA Activities'!$F:$F,'Drop-down Options'!$A28)+(COUNTIFS('Individual TA Activities'!$I:$I,'Drop-down Options'!$C$5,'Individual TA Activities'!$F:$F,'Drop-down Options'!$A28)+(COUNTIFS('Individual TA Activities'!$J:$J,'Drop-down Options'!$C$5,'Individual TA Activities'!$F:$F,'Drop-down Options'!$A28)))))</f>
        <v>0</v>
      </c>
    </row>
    <row r="29" spans="1:5" ht="15" x14ac:dyDescent="0.25">
      <c r="A29" s="8" t="s">
        <v>63</v>
      </c>
      <c r="B29" s="9">
        <f>(COUNTIFS('Individual TA Activities'!$G:$G,'Drop-down Options'!$C$2,'Individual TA Activities'!$F:$F,'Drop-down Options'!$A29)+(COUNTIFS('Individual TA Activities'!$H:$H,'Drop-down Options'!$C$2,'Individual TA Activities'!$F:$F,'Drop-down Options'!$A29)+(COUNTIFS('Individual TA Activities'!$I:$I,'Drop-down Options'!$C$2,'Individual TA Activities'!$F:$F,'Drop-down Options'!$A29)+(COUNTIFS('Individual TA Activities'!$J:$J,'Drop-down Options'!$C$2,'Individual TA Activities'!$F:$F,'Drop-down Options'!$A29)))))</f>
        <v>0</v>
      </c>
      <c r="C29" s="9">
        <f>(COUNTIFS('Individual TA Activities'!$G:$G,'Drop-down Options'!$C$3,'Individual TA Activities'!$F:$F,'Drop-down Options'!$A29)+(COUNTIFS('Individual TA Activities'!$H:$H,'Drop-down Options'!$C$3,'Individual TA Activities'!$F:$F,'Drop-down Options'!$A29)+(COUNTIFS('Individual TA Activities'!$I:$I,'Drop-down Options'!$C$3,'Individual TA Activities'!$F:$F,'Drop-down Options'!$A29)+(COUNTIFS('Individual TA Activities'!$J:$J,'Drop-down Options'!$C$3,'Individual TA Activities'!$F:$F,'Drop-down Options'!$A29)))))</f>
        <v>0</v>
      </c>
      <c r="D29" s="9">
        <f>(COUNTIFS('Individual TA Activities'!$G:$G,'Drop-down Options'!$C$4,'Individual TA Activities'!$F:$F,'Drop-down Options'!$A29)+(COUNTIFS('Individual TA Activities'!$H:$H,'Drop-down Options'!$C$4,'Individual TA Activities'!$F:$F,'Drop-down Options'!$A29)+(COUNTIFS('Individual TA Activities'!$I:$I,'Drop-down Options'!$C$4,'Individual TA Activities'!$F:$F,'Drop-down Options'!$A29)+(COUNTIFS('Individual TA Activities'!$J:$J,'Drop-down Options'!$C$4,'Individual TA Activities'!$F:$F,'Drop-down Options'!$A29)))))</f>
        <v>0</v>
      </c>
      <c r="E29" s="9">
        <f>(COUNTIFS('Individual TA Activities'!$G:$G,'Drop-down Options'!$C$5,'Individual TA Activities'!$F:$F,'Drop-down Options'!$A29)+(COUNTIFS('Individual TA Activities'!$H:$H,'Drop-down Options'!$C$5,'Individual TA Activities'!$F:$F,'Drop-down Options'!$A29)+(COUNTIFS('Individual TA Activities'!$I:$I,'Drop-down Options'!$C$5,'Individual TA Activities'!$F:$F,'Drop-down Options'!$A29)+(COUNTIFS('Individual TA Activities'!$J:$J,'Drop-down Options'!$C$5,'Individual TA Activities'!$F:$F,'Drop-down Options'!$A29)))))</f>
        <v>0</v>
      </c>
    </row>
    <row r="30" spans="1:5" ht="33" customHeight="1" x14ac:dyDescent="0.25">
      <c r="A30" s="25" t="s">
        <v>93</v>
      </c>
      <c r="B30" s="9">
        <f>(COUNTIFS('Individual TA Activities'!$G:$G,'Drop-down Options'!$C$2,'Individual TA Activities'!$F:$F,'Drop-down Options'!$A30)+(COUNTIFS('Individual TA Activities'!$H:$H,'Drop-down Options'!$C$2,'Individual TA Activities'!$F:$F,'Drop-down Options'!$A30)+(COUNTIFS('Individual TA Activities'!$I:$I,'Drop-down Options'!$C$2,'Individual TA Activities'!$F:$F,'Drop-down Options'!$A30)+(COUNTIFS('Individual TA Activities'!$J:$J,'Drop-down Options'!$C$2,'Individual TA Activities'!$F:$F,'Drop-down Options'!$A30)))))</f>
        <v>0</v>
      </c>
      <c r="C30" s="9">
        <f>(COUNTIFS('Individual TA Activities'!$G:$G,'Drop-down Options'!$C$3,'Individual TA Activities'!$F:$F,'Drop-down Options'!$A30)+(COUNTIFS('Individual TA Activities'!$H:$H,'Drop-down Options'!$C$3,'Individual TA Activities'!$F:$F,'Drop-down Options'!$A30)+(COUNTIFS('Individual TA Activities'!$I:$I,'Drop-down Options'!$C$3,'Individual TA Activities'!$F:$F,'Drop-down Options'!$A30)+(COUNTIFS('Individual TA Activities'!$J:$J,'Drop-down Options'!$C$3,'Individual TA Activities'!$F:$F,'Drop-down Options'!$A30)))))</f>
        <v>0</v>
      </c>
      <c r="D30" s="9">
        <f>(COUNTIFS('Individual TA Activities'!$G:$G,'Drop-down Options'!$C$4,'Individual TA Activities'!$F:$F,'Drop-down Options'!$A30)+(COUNTIFS('Individual TA Activities'!$H:$H,'Drop-down Options'!$C$4,'Individual TA Activities'!$F:$F,'Drop-down Options'!$A30)+(COUNTIFS('Individual TA Activities'!$I:$I,'Drop-down Options'!$C$4,'Individual TA Activities'!$F:$F,'Drop-down Options'!$A30)+(COUNTIFS('Individual TA Activities'!$J:$J,'Drop-down Options'!$C$4,'Individual TA Activities'!$F:$F,'Drop-down Options'!$A30)))))</f>
        <v>0</v>
      </c>
      <c r="E30" s="9">
        <f>(COUNTIFS('Individual TA Activities'!$G:$G,'Drop-down Options'!$C$5,'Individual TA Activities'!$F:$F,'Drop-down Options'!$A30)+(COUNTIFS('Individual TA Activities'!$H:$H,'Drop-down Options'!$C$5,'Individual TA Activities'!$F:$F,'Drop-down Options'!$A30)+(COUNTIFS('Individual TA Activities'!$I:$I,'Drop-down Options'!$C$5,'Individual TA Activities'!$F:$F,'Drop-down Options'!$A30)+(COUNTIFS('Individual TA Activities'!$J:$J,'Drop-down Options'!$C$5,'Individual TA Activities'!$F:$F,'Drop-down Options'!$A30)))))</f>
        <v>0</v>
      </c>
    </row>
    <row r="31" spans="1:5" ht="17.399999999999999" x14ac:dyDescent="0.25">
      <c r="A31" s="22" t="s">
        <v>74</v>
      </c>
      <c r="B31" s="24">
        <f t="shared" ref="B31:E31" si="0">SUM(B2:B30)</f>
        <v>0</v>
      </c>
      <c r="C31" s="24">
        <f t="shared" si="0"/>
        <v>0</v>
      </c>
      <c r="D31" s="24">
        <f t="shared" si="0"/>
        <v>0</v>
      </c>
      <c r="E31" s="24">
        <f t="shared" si="0"/>
        <v>0</v>
      </c>
    </row>
    <row r="32" spans="1:5" ht="17.399999999999999" x14ac:dyDescent="0.3">
      <c r="A32" s="23" t="s">
        <v>77</v>
      </c>
      <c r="B32" s="19">
        <f>SUM('Individual TA Activities'!$E:$E)</f>
        <v>0</v>
      </c>
    </row>
    <row r="33" spans="1:1" x14ac:dyDescent="0.25">
      <c r="A33" s="21"/>
    </row>
  </sheetData>
  <sheetProtection algorithmName="SHA-512" hashValue="TS0aieN9X5QLHkZ03KFQ6bqevAxR+HOG98XkXjcbHpx6fA4P0EjrFsa6F/s7m81z0yM8HwKy8ju8wG8GSb04TQ==" saltValue="VWH6n+uT1dAk0W0gma+1ww==" spinCount="100000" sheet="1" objects="1" scenarios="1" formatCells="0" formatColumns="0" formatRows="0"/>
  <phoneticPr fontId="4" type="noConversion"/>
  <pageMargins left="0.75" right="0.75" top="1" bottom="1" header="0.5" footer="0.5"/>
  <pageSetup orientation="portrait" verticalDpi="0"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7CFE3"/>
  </sheetPr>
  <dimension ref="A1:B39"/>
  <sheetViews>
    <sheetView zoomScale="90" zoomScaleNormal="90" workbookViewId="0">
      <pane ySplit="1" topLeftCell="A2" activePane="bottomLeft" state="frozen"/>
      <selection pane="bottomLeft" activeCell="B2" sqref="B2"/>
    </sheetView>
  </sheetViews>
  <sheetFormatPr defaultRowHeight="13.2" x14ac:dyDescent="0.25"/>
  <cols>
    <col min="1" max="1" width="61.109375" style="7" customWidth="1"/>
    <col min="2" max="2" width="46.88671875" customWidth="1"/>
    <col min="6" max="6" width="34.33203125" customWidth="1"/>
    <col min="7" max="7" width="55.109375" bestFit="1" customWidth="1"/>
  </cols>
  <sheetData>
    <row r="1" spans="1:2" ht="17.399999999999999" x14ac:dyDescent="0.3">
      <c r="A1" s="20" t="s">
        <v>34</v>
      </c>
      <c r="B1" s="20" t="s">
        <v>96</v>
      </c>
    </row>
    <row r="2" spans="1:2" ht="13.8" x14ac:dyDescent="0.25">
      <c r="A2" s="35" t="s">
        <v>8</v>
      </c>
      <c r="B2" s="32" t="str">
        <f>IF(IFERROR(IF(MATCH($A2, 'Individual TA Activities'!$K$3:$K$1000,0), "X"), "")="X","X",IF(IFERROR(IF(MATCH($A2, 'Individual TA Activities'!$L$3:$L$1000,0), "X"), "")="X","X",IF(IFERROR(IF(MATCH($A2, 'Individual TA Activities'!$M$3:$M$1000,0), "X"), "")="X","X",IF(IFERROR(IF(MATCH($A2, 'Individual TA Activities'!$N$3:$N$1000,0), "X"), "")="X","X",IF(IFERROR(IF(MATCH($A2, 'Individual TA Activities'!$O$3:$O$1000,0), "X"), "")="X","X"," ")))))</f>
        <v xml:space="preserve"> </v>
      </c>
    </row>
    <row r="3" spans="1:2" ht="13.8" x14ac:dyDescent="0.25">
      <c r="A3" s="36" t="s">
        <v>9</v>
      </c>
      <c r="B3" s="32" t="str">
        <f>IF(IFERROR(IF(MATCH($A3, 'Individual TA Activities'!$K$3:$K$1000,0), "X"), "")="X","X",IF(IFERROR(IF(MATCH($A3, 'Individual TA Activities'!$L$3:$L$1000,0), "X"), "")="X","X",IF(IFERROR(IF(MATCH($A3, 'Individual TA Activities'!$M$3:$M$1000,0), "X"), "")="X","X",IF(IFERROR(IF(MATCH($A3, 'Individual TA Activities'!$N$3:$N$1000,0), "X"), "")="X","X",IF(IFERROR(IF(MATCH($A3, 'Individual TA Activities'!$O$3:$O$1000,0), "X"), "")="X","X"," ")))))</f>
        <v xml:space="preserve"> </v>
      </c>
    </row>
    <row r="4" spans="1:2" ht="13.8" x14ac:dyDescent="0.25">
      <c r="A4" s="36" t="s">
        <v>10</v>
      </c>
      <c r="B4" s="32" t="str">
        <f>IF(IFERROR(IF(MATCH($A4, 'Individual TA Activities'!$K$3:$K$1000,0), "X"), "")="X","X",IF(IFERROR(IF(MATCH($A4, 'Individual TA Activities'!$L$3:$L$1000,0), "X"), "")="X","X",IF(IFERROR(IF(MATCH($A4, 'Individual TA Activities'!$M$3:$M$1000,0), "X"), "")="X","X",IF(IFERROR(IF(MATCH($A4, 'Individual TA Activities'!$N$3:$N$1000,0), "X"), "")="X","X",IF(IFERROR(IF(MATCH($A4, 'Individual TA Activities'!$O$3:$O$1000,0), "X"), "")="X","X"," ")))))</f>
        <v xml:space="preserve"> </v>
      </c>
    </row>
    <row r="5" spans="1:2" ht="13.8" x14ac:dyDescent="0.25">
      <c r="A5" s="36" t="s">
        <v>11</v>
      </c>
      <c r="B5" s="32" t="str">
        <f>IF(IFERROR(IF(MATCH($A5, 'Individual TA Activities'!$K$3:$K$1000,0), "X"), "")="X","X",IF(IFERROR(IF(MATCH($A5, 'Individual TA Activities'!$L$3:$L$1000,0), "X"), "")="X","X",IF(IFERROR(IF(MATCH($A5, 'Individual TA Activities'!$M$3:$M$1000,0), "X"), "")="X","X",IF(IFERROR(IF(MATCH($A5, 'Individual TA Activities'!$N$3:$N$1000,0), "X"), "")="X","X",IF(IFERROR(IF(MATCH($A5, 'Individual TA Activities'!$O$3:$O$1000,0), "X"), "")="X","X"," ")))))</f>
        <v xml:space="preserve"> </v>
      </c>
    </row>
    <row r="6" spans="1:2" ht="13.8" x14ac:dyDescent="0.25">
      <c r="A6" s="36" t="s">
        <v>65</v>
      </c>
      <c r="B6" s="32" t="str">
        <f>IF(IFERROR(IF(MATCH($A6, 'Individual TA Activities'!$K$3:$K$1000,0), "X"), "")="X","X",IF(IFERROR(IF(MATCH($A6, 'Individual TA Activities'!$L$3:$L$1000,0), "X"), "")="X","X",IF(IFERROR(IF(MATCH($A6, 'Individual TA Activities'!$M$3:$M$1000,0), "X"), "")="X","X",IF(IFERROR(IF(MATCH($A6, 'Individual TA Activities'!$N$3:$N$1000,0), "X"), "")="X","X",IF(IFERROR(IF(MATCH($A6, 'Individual TA Activities'!$O$3:$O$1000,0), "X"), "")="X","X"," ")))))</f>
        <v xml:space="preserve"> </v>
      </c>
    </row>
    <row r="7" spans="1:2" ht="13.8" x14ac:dyDescent="0.25">
      <c r="A7" s="36" t="s">
        <v>12</v>
      </c>
      <c r="B7" s="32" t="str">
        <f>IF(IFERROR(IF(MATCH($A7, 'Individual TA Activities'!$K$3:$K$1000,0), "X"), "")="X","X",IF(IFERROR(IF(MATCH($A7, 'Individual TA Activities'!$L$3:$L$1000,0), "X"), "")="X","X",IF(IFERROR(IF(MATCH($A7, 'Individual TA Activities'!$M$3:$M$1000,0), "X"), "")="X","X",IF(IFERROR(IF(MATCH($A7, 'Individual TA Activities'!$N$3:$N$1000,0), "X"), "")="X","X",IF(IFERROR(IF(MATCH($A7, 'Individual TA Activities'!$O$3:$O$1000,0), "X"), "")="X","X"," ")))))</f>
        <v xml:space="preserve"> </v>
      </c>
    </row>
    <row r="8" spans="1:2" ht="13.8" x14ac:dyDescent="0.25">
      <c r="A8" s="36" t="s">
        <v>66</v>
      </c>
      <c r="B8" s="32" t="str">
        <f>IF(IFERROR(IF(MATCH($A8, 'Individual TA Activities'!$K$3:$K$1000,0), "X"), "")="X","X",IF(IFERROR(IF(MATCH($A8, 'Individual TA Activities'!$L$3:$L$1000,0), "X"), "")="X","X",IF(IFERROR(IF(MATCH($A8, 'Individual TA Activities'!$M$3:$M$1000,0), "X"), "")="X","X",IF(IFERROR(IF(MATCH($A8, 'Individual TA Activities'!$N$3:$N$1000,0), "X"), "")="X","X",IF(IFERROR(IF(MATCH($A8, 'Individual TA Activities'!$O$3:$O$1000,0), "X"), "")="X","X"," ")))))</f>
        <v xml:space="preserve"> </v>
      </c>
    </row>
    <row r="9" spans="1:2" ht="13.8" x14ac:dyDescent="0.25">
      <c r="A9" s="36" t="s">
        <v>6</v>
      </c>
      <c r="B9" s="32" t="str">
        <f>IF(IFERROR(IF(MATCH($A9, 'Individual TA Activities'!$K$3:$K$1000,0), "X"), "")="X","X",IF(IFERROR(IF(MATCH($A9, 'Individual TA Activities'!$L$3:$L$1000,0), "X"), "")="X","X",IF(IFERROR(IF(MATCH($A9, 'Individual TA Activities'!$M$3:$M$1000,0), "X"), "")="X","X",IF(IFERROR(IF(MATCH($A9, 'Individual TA Activities'!$N$3:$N$1000,0), "X"), "")="X","X",IF(IFERROR(IF(MATCH($A9, 'Individual TA Activities'!$O$3:$O$1000,0), "X"), "")="X","X"," ")))))</f>
        <v xml:space="preserve"> </v>
      </c>
    </row>
    <row r="10" spans="1:2" ht="13.8" x14ac:dyDescent="0.25">
      <c r="A10" s="36" t="s">
        <v>67</v>
      </c>
      <c r="B10" s="32" t="str">
        <f>IF(IFERROR(IF(MATCH($A10, 'Individual TA Activities'!$K$3:$K$1000,0), "X"), "")="X","X",IF(IFERROR(IF(MATCH($A10, 'Individual TA Activities'!$L$3:$L$1000,0), "X"), "")="X","X",IF(IFERROR(IF(MATCH($A10, 'Individual TA Activities'!$M$3:$M$1000,0), "X"), "")="X","X",IF(IFERROR(IF(MATCH($A10, 'Individual TA Activities'!$N$3:$N$1000,0), "X"), "")="X","X",IF(IFERROR(IF(MATCH($A10, 'Individual TA Activities'!$O$3:$O$1000,0), "X"), "")="X","X"," ")))))</f>
        <v xml:space="preserve"> </v>
      </c>
    </row>
    <row r="11" spans="1:2" ht="13.8" x14ac:dyDescent="0.25">
      <c r="A11" s="36" t="s">
        <v>13</v>
      </c>
      <c r="B11" s="32" t="str">
        <f>IF(IFERROR(IF(MATCH($A11, 'Individual TA Activities'!$K$3:$K$1000,0), "X"), "")="X","X",IF(IFERROR(IF(MATCH($A11, 'Individual TA Activities'!$L$3:$L$1000,0), "X"), "")="X","X",IF(IFERROR(IF(MATCH($A11, 'Individual TA Activities'!$M$3:$M$1000,0), "X"), "")="X","X",IF(IFERROR(IF(MATCH($A11, 'Individual TA Activities'!$N$3:$N$1000,0), "X"), "")="X","X",IF(IFERROR(IF(MATCH($A11, 'Individual TA Activities'!$O$3:$O$1000,0), "X"), "")="X","X"," ")))))</f>
        <v xml:space="preserve"> </v>
      </c>
    </row>
    <row r="12" spans="1:2" ht="13.8" x14ac:dyDescent="0.25">
      <c r="A12" s="36" t="s">
        <v>7</v>
      </c>
      <c r="B12" s="32" t="str">
        <f>IF(IFERROR(IF(MATCH($A12, 'Individual TA Activities'!$K$3:$K$1000,0), "X"), "")="X","X",IF(IFERROR(IF(MATCH($A12, 'Individual TA Activities'!$L$3:$L$1000,0), "X"), "")="X","X",IF(IFERROR(IF(MATCH($A12, 'Individual TA Activities'!$M$3:$M$1000,0), "X"), "")="X","X",IF(IFERROR(IF(MATCH($A12, 'Individual TA Activities'!$N$3:$N$1000,0), "X"), "")="X","X",IF(IFERROR(IF(MATCH($A12, 'Individual TA Activities'!$O$3:$O$1000,0), "X"), "")="X","X"," ")))))</f>
        <v xml:space="preserve"> </v>
      </c>
    </row>
    <row r="13" spans="1:2" ht="13.8" x14ac:dyDescent="0.25">
      <c r="A13" s="36" t="s">
        <v>14</v>
      </c>
      <c r="B13" s="32" t="str">
        <f>IF(IFERROR(IF(MATCH($A13, 'Individual TA Activities'!$K$3:$K$1000,0), "X"), "")="X","X",IF(IFERROR(IF(MATCH($A13, 'Individual TA Activities'!$L$3:$L$1000,0), "X"), "")="X","X",IF(IFERROR(IF(MATCH($A13, 'Individual TA Activities'!$M$3:$M$1000,0), "X"), "")="X","X",IF(IFERROR(IF(MATCH($A13, 'Individual TA Activities'!$N$3:$N$1000,0), "X"), "")="X","X",IF(IFERROR(IF(MATCH($A13, 'Individual TA Activities'!$O$3:$O$1000,0), "X"), "")="X","X"," ")))))</f>
        <v xml:space="preserve"> </v>
      </c>
    </row>
    <row r="14" spans="1:2" ht="27.6" x14ac:dyDescent="0.25">
      <c r="A14" s="36" t="s">
        <v>68</v>
      </c>
      <c r="B14" s="32" t="str">
        <f>IF(IFERROR(IF(MATCH($A14, 'Individual TA Activities'!$K$3:$K$1000,0), "X"), "")="X","X",IF(IFERROR(IF(MATCH($A14, 'Individual TA Activities'!$L$3:$L$1000,0), "X"), "")="X","X",IF(IFERROR(IF(MATCH($A14, 'Individual TA Activities'!$M$3:$M$1000,0), "X"), "")="X","X",IF(IFERROR(IF(MATCH($A14, 'Individual TA Activities'!$N$3:$N$1000,0), "X"), "")="X","X",IF(IFERROR(IF(MATCH($A14, 'Individual TA Activities'!$O$3:$O$1000,0), "X"), "")="X","X"," ")))))</f>
        <v xml:space="preserve"> </v>
      </c>
    </row>
    <row r="15" spans="1:2" ht="13.8" x14ac:dyDescent="0.25">
      <c r="A15" s="36" t="s">
        <v>15</v>
      </c>
      <c r="B15" s="32" t="str">
        <f>IF(IFERROR(IF(MATCH($A15, 'Individual TA Activities'!$K$3:$K$1000,0), "X"), "")="X","X",IF(IFERROR(IF(MATCH($A15, 'Individual TA Activities'!$L$3:$L$1000,0), "X"), "")="X","X",IF(IFERROR(IF(MATCH($A15, 'Individual TA Activities'!$M$3:$M$1000,0), "X"), "")="X","X",IF(IFERROR(IF(MATCH($A15, 'Individual TA Activities'!$N$3:$N$1000,0), "X"), "")="X","X",IF(IFERROR(IF(MATCH($A15, 'Individual TA Activities'!$O$3:$O$1000,0), "X"), "")="X","X"," ")))))</f>
        <v xml:space="preserve"> </v>
      </c>
    </row>
    <row r="16" spans="1:2" ht="13.8" x14ac:dyDescent="0.25">
      <c r="A16" s="36" t="s">
        <v>69</v>
      </c>
      <c r="B16" s="32" t="str">
        <f>IF(IFERROR(IF(MATCH($A16, 'Individual TA Activities'!$K$3:$K$1000,0), "X"), "")="X","X",IF(IFERROR(IF(MATCH($A16, 'Individual TA Activities'!$L$3:$L$1000,0), "X"), "")="X","X",IF(IFERROR(IF(MATCH($A16, 'Individual TA Activities'!$M$3:$M$1000,0), "X"), "")="X","X",IF(IFERROR(IF(MATCH($A16, 'Individual TA Activities'!$N$3:$N$1000,0), "X"), "")="X","X",IF(IFERROR(IF(MATCH($A16, 'Individual TA Activities'!$O$3:$O$1000,0), "X"), "")="X","X"," ")))))</f>
        <v xml:space="preserve"> </v>
      </c>
    </row>
    <row r="17" spans="1:2" ht="13.8" x14ac:dyDescent="0.25">
      <c r="A17" s="36" t="s">
        <v>16</v>
      </c>
      <c r="B17" s="32" t="str">
        <f>IF(IFERROR(IF(MATCH($A17, 'Individual TA Activities'!$K$3:$K$1000,0), "X"), "")="X","X",IF(IFERROR(IF(MATCH($A17, 'Individual TA Activities'!$L$3:$L$1000,0), "X"), "")="X","X",IF(IFERROR(IF(MATCH($A17, 'Individual TA Activities'!$M$3:$M$1000,0), "X"), "")="X","X",IF(IFERROR(IF(MATCH($A17, 'Individual TA Activities'!$N$3:$N$1000,0), "X"), "")="X","X",IF(IFERROR(IF(MATCH($A17, 'Individual TA Activities'!$O$3:$O$1000,0), "X"), "")="X","X"," ")))))</f>
        <v xml:space="preserve"> </v>
      </c>
    </row>
    <row r="18" spans="1:2" ht="13.8" x14ac:dyDescent="0.25">
      <c r="A18" s="36" t="s">
        <v>17</v>
      </c>
      <c r="B18" s="32" t="str">
        <f>IF(IFERROR(IF(MATCH($A18, 'Individual TA Activities'!$K$3:$K$1000,0), "X"), "")="X","X",IF(IFERROR(IF(MATCH($A18, 'Individual TA Activities'!$L$3:$L$1000,0), "X"), "")="X","X",IF(IFERROR(IF(MATCH($A18, 'Individual TA Activities'!$M$3:$M$1000,0), "X"), "")="X","X",IF(IFERROR(IF(MATCH($A18, 'Individual TA Activities'!$N$3:$N$1000,0), "X"), "")="X","X",IF(IFERROR(IF(MATCH($A18, 'Individual TA Activities'!$O$3:$O$1000,0), "X"), "")="X","X"," ")))))</f>
        <v xml:space="preserve"> </v>
      </c>
    </row>
    <row r="19" spans="1:2" ht="13.8" x14ac:dyDescent="0.25">
      <c r="A19" s="36" t="s">
        <v>18</v>
      </c>
      <c r="B19" s="32" t="str">
        <f>IF(IFERROR(IF(MATCH($A19, 'Individual TA Activities'!$K$3:$K$1000,0), "X"), "")="X","X",IF(IFERROR(IF(MATCH($A19, 'Individual TA Activities'!$L$3:$L$1000,0), "X"), "")="X","X",IF(IFERROR(IF(MATCH($A19, 'Individual TA Activities'!$M$3:$M$1000,0), "X"), "")="X","X",IF(IFERROR(IF(MATCH($A19, 'Individual TA Activities'!$N$3:$N$1000,0), "X"), "")="X","X",IF(IFERROR(IF(MATCH($A19, 'Individual TA Activities'!$O$3:$O$1000,0), "X"), "")="X","X"," ")))))</f>
        <v xml:space="preserve"> </v>
      </c>
    </row>
    <row r="20" spans="1:2" ht="13.8" x14ac:dyDescent="0.25">
      <c r="A20" s="36" t="s">
        <v>19</v>
      </c>
      <c r="B20" s="32" t="str">
        <f>IF(IFERROR(IF(MATCH($A20, 'Individual TA Activities'!$K$3:$K$1000,0), "X"), "")="X","X",IF(IFERROR(IF(MATCH($A20, 'Individual TA Activities'!$L$3:$L$1000,0), "X"), "")="X","X",IF(IFERROR(IF(MATCH($A20, 'Individual TA Activities'!$M$3:$M$1000,0), "X"), "")="X","X",IF(IFERROR(IF(MATCH($A20, 'Individual TA Activities'!$N$3:$N$1000,0), "X"), "")="X","X",IF(IFERROR(IF(MATCH($A20, 'Individual TA Activities'!$O$3:$O$1000,0), "X"), "")="X","X"," ")))))</f>
        <v xml:space="preserve"> </v>
      </c>
    </row>
    <row r="21" spans="1:2" ht="13.8" x14ac:dyDescent="0.25">
      <c r="A21" s="36" t="s">
        <v>20</v>
      </c>
      <c r="B21" s="32" t="str">
        <f>IF(IFERROR(IF(MATCH($A21, 'Individual TA Activities'!$K$3:$K$1000,0), "X"), "")="X","X",IF(IFERROR(IF(MATCH($A21, 'Individual TA Activities'!$L$3:$L$1000,0), "X"), "")="X","X",IF(IFERROR(IF(MATCH($A21, 'Individual TA Activities'!$M$3:$M$1000,0), "X"), "")="X","X",IF(IFERROR(IF(MATCH($A21, 'Individual TA Activities'!$N$3:$N$1000,0), "X"), "")="X","X",IF(IFERROR(IF(MATCH($A21, 'Individual TA Activities'!$O$3:$O$1000,0), "X"), "")="X","X"," ")))))</f>
        <v xml:space="preserve"> </v>
      </c>
    </row>
    <row r="22" spans="1:2" ht="13.8" x14ac:dyDescent="0.25">
      <c r="A22" s="36" t="s">
        <v>21</v>
      </c>
      <c r="B22" s="32" t="str">
        <f>IF(IFERROR(IF(MATCH($A22, 'Individual TA Activities'!$K$3:$K$1000,0), "X"), "")="X","X",IF(IFERROR(IF(MATCH($A22, 'Individual TA Activities'!$L$3:$L$1000,0), "X"), "")="X","X",IF(IFERROR(IF(MATCH($A22, 'Individual TA Activities'!$M$3:$M$1000,0), "X"), "")="X","X",IF(IFERROR(IF(MATCH($A22, 'Individual TA Activities'!$N$3:$N$1000,0), "X"), "")="X","X",IF(IFERROR(IF(MATCH($A22, 'Individual TA Activities'!$O$3:$O$1000,0), "X"), "")="X","X"," ")))))</f>
        <v xml:space="preserve"> </v>
      </c>
    </row>
    <row r="23" spans="1:2" ht="13.8" x14ac:dyDescent="0.25">
      <c r="A23" s="36" t="s">
        <v>22</v>
      </c>
      <c r="B23" s="32" t="str">
        <f>IF(IFERROR(IF(MATCH($A23, 'Individual TA Activities'!$K$3:$K$1000,0), "X"), "")="X","X",IF(IFERROR(IF(MATCH($A23, 'Individual TA Activities'!$L$3:$L$1000,0), "X"), "")="X","X",IF(IFERROR(IF(MATCH($A23, 'Individual TA Activities'!$M$3:$M$1000,0), "X"), "")="X","X",IF(IFERROR(IF(MATCH($A23, 'Individual TA Activities'!$N$3:$N$1000,0), "X"), "")="X","X",IF(IFERROR(IF(MATCH($A23, 'Individual TA Activities'!$O$3:$O$1000,0), "X"), "")="X","X"," ")))))</f>
        <v xml:space="preserve"> </v>
      </c>
    </row>
    <row r="24" spans="1:2" ht="13.8" x14ac:dyDescent="0.25">
      <c r="A24" s="36" t="s">
        <v>23</v>
      </c>
      <c r="B24" s="32" t="str">
        <f>IF(IFERROR(IF(MATCH($A24, 'Individual TA Activities'!$K$3:$K$1000,0), "X"), "")="X","X",IF(IFERROR(IF(MATCH($A24, 'Individual TA Activities'!$L$3:$L$1000,0), "X"), "")="X","X",IF(IFERROR(IF(MATCH($A24, 'Individual TA Activities'!$M$3:$M$1000,0), "X"), "")="X","X",IF(IFERROR(IF(MATCH($A24, 'Individual TA Activities'!$N$3:$N$1000,0), "X"), "")="X","X",IF(IFERROR(IF(MATCH($A24, 'Individual TA Activities'!$O$3:$O$1000,0), "X"), "")="X","X"," ")))))</f>
        <v xml:space="preserve"> </v>
      </c>
    </row>
    <row r="25" spans="1:2" ht="13.8" x14ac:dyDescent="0.25">
      <c r="A25" s="36" t="s">
        <v>24</v>
      </c>
      <c r="B25" s="32" t="str">
        <f>IF(IFERROR(IF(MATCH($A25, 'Individual TA Activities'!$K$3:$K$1000,0), "X"), "")="X","X",IF(IFERROR(IF(MATCH($A25, 'Individual TA Activities'!$L$3:$L$1000,0), "X"), "")="X","X",IF(IFERROR(IF(MATCH($A25, 'Individual TA Activities'!$M$3:$M$1000,0), "X"), "")="X","X",IF(IFERROR(IF(MATCH($A25, 'Individual TA Activities'!$N$3:$N$1000,0), "X"), "")="X","X",IF(IFERROR(IF(MATCH($A25, 'Individual TA Activities'!$O$3:$O$1000,0), "X"), "")="X","X"," ")))))</f>
        <v xml:space="preserve"> </v>
      </c>
    </row>
    <row r="26" spans="1:2" ht="13.8" x14ac:dyDescent="0.25">
      <c r="A26" s="36" t="s">
        <v>25</v>
      </c>
      <c r="B26" s="32" t="str">
        <f>IF(IFERROR(IF(MATCH($A26, 'Individual TA Activities'!$K$3:$K$1000,0), "X"), "")="X","X",IF(IFERROR(IF(MATCH($A26, 'Individual TA Activities'!$L$3:$L$1000,0), "X"), "")="X","X",IF(IFERROR(IF(MATCH($A26, 'Individual TA Activities'!$M$3:$M$1000,0), "X"), "")="X","X",IF(IFERROR(IF(MATCH($A26, 'Individual TA Activities'!$N$3:$N$1000,0), "X"), "")="X","X",IF(IFERROR(IF(MATCH($A26, 'Individual TA Activities'!$O$3:$O$1000,0), "X"), "")="X","X"," ")))))</f>
        <v xml:space="preserve"> </v>
      </c>
    </row>
    <row r="27" spans="1:2" ht="13.8" x14ac:dyDescent="0.25">
      <c r="A27" s="36" t="s">
        <v>70</v>
      </c>
      <c r="B27" s="32" t="str">
        <f>IF(IFERROR(IF(MATCH($A27, 'Individual TA Activities'!$K$3:$K$1000,0), "X"), "")="X","X",IF(IFERROR(IF(MATCH($A27, 'Individual TA Activities'!$L$3:$L$1000,0), "X"), "")="X","X",IF(IFERROR(IF(MATCH($A27, 'Individual TA Activities'!$M$3:$M$1000,0), "X"), "")="X","X",IF(IFERROR(IF(MATCH($A27, 'Individual TA Activities'!$N$3:$N$1000,0), "X"), "")="X","X",IF(IFERROR(IF(MATCH($A27, 'Individual TA Activities'!$O$3:$O$1000,0), "X"), "")="X","X"," ")))))</f>
        <v xml:space="preserve"> </v>
      </c>
    </row>
    <row r="28" spans="1:2" ht="13.8" x14ac:dyDescent="0.25">
      <c r="A28" s="36" t="s">
        <v>26</v>
      </c>
      <c r="B28" s="32" t="str">
        <f>IF(IFERROR(IF(MATCH($A28, 'Individual TA Activities'!$K$3:$K$1000,0), "X"), "")="X","X",IF(IFERROR(IF(MATCH($A28, 'Individual TA Activities'!$L$3:$L$1000,0), "X"), "")="X","X",IF(IFERROR(IF(MATCH($A28, 'Individual TA Activities'!$M$3:$M$1000,0), "X"), "")="X","X",IF(IFERROR(IF(MATCH($A28, 'Individual TA Activities'!$N$3:$N$1000,0), "X"), "")="X","X",IF(IFERROR(IF(MATCH($A28, 'Individual TA Activities'!$O$3:$O$1000,0), "X"), "")="X","X"," ")))))</f>
        <v xml:space="preserve"> </v>
      </c>
    </row>
    <row r="29" spans="1:2" ht="13.8" x14ac:dyDescent="0.25">
      <c r="A29" s="36" t="s">
        <v>72</v>
      </c>
      <c r="B29" s="32" t="str">
        <f>IF(IFERROR(IF(MATCH($A29, 'Individual TA Activities'!$K$3:$K$1000,0), "X"), "")="X","X",IF(IFERROR(IF(MATCH($A29, 'Individual TA Activities'!$L$3:$L$1000,0), "X"), "")="X","X",IF(IFERROR(IF(MATCH($A29, 'Individual TA Activities'!$M$3:$M$1000,0), "X"), "")="X","X",IF(IFERROR(IF(MATCH($A29, 'Individual TA Activities'!$N$3:$N$1000,0), "X"), "")="X","X",IF(IFERROR(IF(MATCH($A29, 'Individual TA Activities'!$O$3:$O$1000,0), "X"), "")="X","X"," ")))))</f>
        <v xml:space="preserve"> </v>
      </c>
    </row>
    <row r="30" spans="1:2" ht="13.8" x14ac:dyDescent="0.25">
      <c r="A30" s="36" t="s">
        <v>71</v>
      </c>
      <c r="B30" s="32" t="str">
        <f>IF(IFERROR(IF(MATCH($A30, 'Individual TA Activities'!$K$3:$K$1000,0), "X"), "")="X","X",IF(IFERROR(IF(MATCH($A30, 'Individual TA Activities'!$L$3:$L$1000,0), "X"), "")="X","X",IF(IFERROR(IF(MATCH($A30, 'Individual TA Activities'!$M$3:$M$1000,0), "X"), "")="X","X",IF(IFERROR(IF(MATCH($A30, 'Individual TA Activities'!$N$3:$N$1000,0), "X"), "")="X","X",IF(IFERROR(IF(MATCH($A30, 'Individual TA Activities'!$O$3:$O$1000,0), "X"), "")="X","X"," ")))))</f>
        <v xml:space="preserve"> </v>
      </c>
    </row>
    <row r="31" spans="1:2" ht="13.8" x14ac:dyDescent="0.25">
      <c r="A31" s="36" t="s">
        <v>27</v>
      </c>
      <c r="B31" s="32" t="str">
        <f>IF(IFERROR(IF(MATCH($A31, 'Individual TA Activities'!$K$3:$K$1000,0), "X"), "")="X","X",IF(IFERROR(IF(MATCH($A31, 'Individual TA Activities'!$L$3:$L$1000,0), "X"), "")="X","X",IF(IFERROR(IF(MATCH($A31, 'Individual TA Activities'!$M$3:$M$1000,0), "X"), "")="X","X",IF(IFERROR(IF(MATCH($A31, 'Individual TA Activities'!$N$3:$N$1000,0), "X"), "")="X","X",IF(IFERROR(IF(MATCH($A31, 'Individual TA Activities'!$O$3:$O$1000,0), "X"), "")="X","X"," ")))))</f>
        <v xml:space="preserve"> </v>
      </c>
    </row>
    <row r="32" spans="1:2" ht="13.8" x14ac:dyDescent="0.25">
      <c r="A32" s="36" t="s">
        <v>28</v>
      </c>
      <c r="B32" s="32" t="str">
        <f>IF(IFERROR(IF(MATCH($A32, 'Individual TA Activities'!$K$3:$K$1000,0), "X"), "")="X","X",IF(IFERROR(IF(MATCH($A32, 'Individual TA Activities'!$L$3:$L$1000,0), "X"), "")="X","X",IF(IFERROR(IF(MATCH($A32, 'Individual TA Activities'!$M$3:$M$1000,0), "X"), "")="X","X",IF(IFERROR(IF(MATCH($A32, 'Individual TA Activities'!$N$3:$N$1000,0), "X"), "")="X","X",IF(IFERROR(IF(MATCH($A32, 'Individual TA Activities'!$O$3:$O$1000,0), "X"), "")="X","X"," ")))))</f>
        <v xml:space="preserve"> </v>
      </c>
    </row>
    <row r="33" spans="1:2" ht="13.8" x14ac:dyDescent="0.25">
      <c r="A33" s="36" t="s">
        <v>29</v>
      </c>
      <c r="B33" s="32" t="str">
        <f>IF(IFERROR(IF(MATCH($A33, 'Individual TA Activities'!$K$3:$K$1000,0), "X"), "")="X","X",IF(IFERROR(IF(MATCH($A33, 'Individual TA Activities'!$L$3:$L$1000,0), "X"), "")="X","X",IF(IFERROR(IF(MATCH($A33, 'Individual TA Activities'!$M$3:$M$1000,0), "X"), "")="X","X",IF(IFERROR(IF(MATCH($A33, 'Individual TA Activities'!$N$3:$N$1000,0), "X"), "")="X","X",IF(IFERROR(IF(MATCH($A33, 'Individual TA Activities'!$O$3:$O$1000,0), "X"), "")="X","X"," ")))))</f>
        <v xml:space="preserve"> </v>
      </c>
    </row>
    <row r="34" spans="1:2" ht="13.8" x14ac:dyDescent="0.25">
      <c r="A34" s="36" t="s">
        <v>73</v>
      </c>
      <c r="B34" s="32" t="str">
        <f>IF(IFERROR(IF(MATCH($A34, 'Individual TA Activities'!$K$3:$K$1000,0), "X"), "")="X","X",IF(IFERROR(IF(MATCH($A34, 'Individual TA Activities'!$L$3:$L$1000,0), "X"), "")="X","X",IF(IFERROR(IF(MATCH($A34, 'Individual TA Activities'!$M$3:$M$1000,0), "X"), "")="X","X",IF(IFERROR(IF(MATCH($A34, 'Individual TA Activities'!$N$3:$N$1000,0), "X"), "")="X","X",IF(IFERROR(IF(MATCH($A34, 'Individual TA Activities'!$O$3:$O$1000,0), "X"), "")="X","X"," ")))))</f>
        <v xml:space="preserve"> </v>
      </c>
    </row>
    <row r="35" spans="1:2" ht="13.8" x14ac:dyDescent="0.25">
      <c r="A35" s="36" t="s">
        <v>30</v>
      </c>
      <c r="B35" s="32" t="str">
        <f>IF(IFERROR(IF(MATCH($A35, 'Individual TA Activities'!$K$3:$K$1000,0), "X"), "")="X","X",IF(IFERROR(IF(MATCH($A35, 'Individual TA Activities'!$L$3:$L$1000,0), "X"), "")="X","X",IF(IFERROR(IF(MATCH($A35, 'Individual TA Activities'!$M$3:$M$1000,0), "X"), "")="X","X",IF(IFERROR(IF(MATCH($A35, 'Individual TA Activities'!$N$3:$N$1000,0), "X"), "")="X","X",IF(IFERROR(IF(MATCH($A35, 'Individual TA Activities'!$O$3:$O$1000,0), "X"), "")="X","X"," ")))))</f>
        <v xml:space="preserve"> </v>
      </c>
    </row>
    <row r="36" spans="1:2" ht="13.8" x14ac:dyDescent="0.25">
      <c r="A36" s="36" t="s">
        <v>31</v>
      </c>
      <c r="B36" s="32" t="str">
        <f>IF(IFERROR(IF(MATCH($A36, 'Individual TA Activities'!$K$3:$K$1000,0), "X"), "")="X","X",IF(IFERROR(IF(MATCH($A36, 'Individual TA Activities'!$L$3:$L$1000,0), "X"), "")="X","X",IF(IFERROR(IF(MATCH($A36, 'Individual TA Activities'!$M$3:$M$1000,0), "X"), "")="X","X",IF(IFERROR(IF(MATCH($A36, 'Individual TA Activities'!$N$3:$N$1000,0), "X"), "")="X","X",IF(IFERROR(IF(MATCH($A36, 'Individual TA Activities'!$O$3:$O$1000,0), "X"), "")="X","X"," ")))))</f>
        <v xml:space="preserve"> </v>
      </c>
    </row>
    <row r="37" spans="1:2" ht="13.8" x14ac:dyDescent="0.25">
      <c r="A37" s="36" t="s">
        <v>32</v>
      </c>
      <c r="B37" s="32" t="str">
        <f>IF(IFERROR(IF(MATCH($A37, 'Individual TA Activities'!$K$3:$K$1000,0), "X"), "")="X","X",IF(IFERROR(IF(MATCH($A37, 'Individual TA Activities'!$L$3:$L$1000,0), "X"), "")="X","X",IF(IFERROR(IF(MATCH($A37, 'Individual TA Activities'!$M$3:$M$1000,0), "X"), "")="X","X",IF(IFERROR(IF(MATCH($A37, 'Individual TA Activities'!$N$3:$N$1000,0), "X"), "")="X","X",IF(IFERROR(IF(MATCH($A37, 'Individual TA Activities'!$O$3:$O$1000,0), "X"), "")="X","X"," ")))))</f>
        <v xml:space="preserve"> </v>
      </c>
    </row>
    <row r="38" spans="1:2" ht="13.8" x14ac:dyDescent="0.25">
      <c r="A38" s="36" t="s">
        <v>33</v>
      </c>
      <c r="B38" s="32" t="str">
        <f>IF(IFERROR(IF(MATCH($A38, 'Individual TA Activities'!$K$3:$K$1000,0), "X"), "")="X","X",IF(IFERROR(IF(MATCH($A38, 'Individual TA Activities'!$L$3:$L$1000,0), "X"), "")="X","X",IF(IFERROR(IF(MATCH($A38, 'Individual TA Activities'!$M$3:$M$1000,0), "X"), "")="X","X",IF(IFERROR(IF(MATCH($A38, 'Individual TA Activities'!$N$3:$N$1000,0), "X"), "")="X","X",IF(IFERROR(IF(MATCH($A38, 'Individual TA Activities'!$O$3:$O$1000,0), "X"), "")="X","X"," ")))))</f>
        <v xml:space="preserve"> </v>
      </c>
    </row>
    <row r="39" spans="1:2" ht="14.4" x14ac:dyDescent="0.3">
      <c r="A39" s="36" t="s">
        <v>95</v>
      </c>
      <c r="B39" s="32" t="str">
        <f>IF(IFERROR(IF(MATCH($A39, 'Individual TA Activities'!$K$3:$K$1000,0), "X"), "")="X","X",IF(IFERROR(IF(MATCH($A39, 'Individual TA Activities'!$L$3:$L$1000,0), "X"), "")="X","X",IF(IFERROR(IF(MATCH($A39, 'Individual TA Activities'!$M$3:$M$1000,0), "X"), "")="X","X",IF(IFERROR(IF(MATCH($A39, 'Individual TA Activities'!$N$3:$N$1000,0), "X"), "")="X","X",IF(IFERROR(IF(MATCH($A39, 'Individual TA Activities'!$O$3:$O$1000,0), "X"), "")="X","X"," ")))))</f>
        <v xml:space="preserve"> </v>
      </c>
    </row>
  </sheetData>
  <sheetProtection algorithmName="SHA-512" hashValue="x/2AyxWeNEt/nzxW27SGUQPj76kFGI31mwieIFfe7NlfLLrc94+tKrHZo3TxQtxXlBzsv9KY7FQhvORs+yzYEw==" saltValue="IB33xaDS1iSb+R44rcQdrQ==" spinCount="100000" sheet="1" objects="1" scenarios="1" formatCells="0" formatColumns="0" formatRows="0"/>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843"/>
  </sheetPr>
  <dimension ref="A1:E39"/>
  <sheetViews>
    <sheetView zoomScale="90" zoomScaleNormal="90" workbookViewId="0">
      <pane ySplit="1" topLeftCell="A2" activePane="bottomLeft" state="frozen"/>
      <selection pane="bottomLeft" activeCell="A22" sqref="A22"/>
    </sheetView>
  </sheetViews>
  <sheetFormatPr defaultRowHeight="13.2" x14ac:dyDescent="0.25"/>
  <cols>
    <col min="1" max="1" width="60.88671875" bestFit="1" customWidth="1"/>
    <col min="2" max="2" width="0.6640625" customWidth="1"/>
    <col min="3" max="3" width="17.5546875" customWidth="1"/>
    <col min="4" max="4" width="0.88671875" customWidth="1"/>
    <col min="5" max="5" width="61.5546875" style="7" customWidth="1"/>
  </cols>
  <sheetData>
    <row r="1" spans="1:5" ht="17.399999999999999" x14ac:dyDescent="0.3">
      <c r="A1" s="19" t="s">
        <v>5</v>
      </c>
      <c r="B1" s="56" t="s">
        <v>2</v>
      </c>
      <c r="C1" s="56"/>
      <c r="D1" s="56"/>
      <c r="E1" s="20" t="s">
        <v>34</v>
      </c>
    </row>
    <row r="2" spans="1:5" x14ac:dyDescent="0.25">
      <c r="A2" s="15" t="s">
        <v>75</v>
      </c>
      <c r="B2" s="13"/>
      <c r="C2" s="15" t="s">
        <v>4</v>
      </c>
      <c r="D2" s="14"/>
      <c r="E2" s="16" t="s">
        <v>8</v>
      </c>
    </row>
    <row r="3" spans="1:5" x14ac:dyDescent="0.25">
      <c r="A3" s="5" t="s">
        <v>39</v>
      </c>
      <c r="B3" s="13"/>
      <c r="C3" s="5" t="s">
        <v>35</v>
      </c>
      <c r="D3" s="14"/>
      <c r="E3" s="6" t="s">
        <v>9</v>
      </c>
    </row>
    <row r="4" spans="1:5" x14ac:dyDescent="0.25">
      <c r="A4" s="5" t="s">
        <v>41</v>
      </c>
      <c r="B4" s="13"/>
      <c r="C4" s="5" t="s">
        <v>36</v>
      </c>
      <c r="D4" s="14"/>
      <c r="E4" s="6" t="s">
        <v>10</v>
      </c>
    </row>
    <row r="5" spans="1:5" x14ac:dyDescent="0.25">
      <c r="A5" s="5" t="s">
        <v>42</v>
      </c>
      <c r="B5" s="13"/>
      <c r="C5" s="5" t="s">
        <v>3</v>
      </c>
      <c r="D5" s="14"/>
      <c r="E5" s="6" t="s">
        <v>11</v>
      </c>
    </row>
    <row r="6" spans="1:5" x14ac:dyDescent="0.25">
      <c r="A6" s="5" t="s">
        <v>43</v>
      </c>
      <c r="B6" s="13"/>
      <c r="C6" s="5"/>
      <c r="D6" s="14"/>
      <c r="E6" s="6" t="s">
        <v>65</v>
      </c>
    </row>
    <row r="7" spans="1:5" x14ac:dyDescent="0.25">
      <c r="A7" s="5" t="s">
        <v>40</v>
      </c>
      <c r="B7" s="13"/>
      <c r="C7" s="5"/>
      <c r="D7" s="14"/>
      <c r="E7" s="6" t="s">
        <v>12</v>
      </c>
    </row>
    <row r="8" spans="1:5" x14ac:dyDescent="0.25">
      <c r="A8" s="5" t="s">
        <v>0</v>
      </c>
      <c r="B8" s="13"/>
      <c r="C8" s="5"/>
      <c r="D8" s="14"/>
      <c r="E8" s="6" t="s">
        <v>66</v>
      </c>
    </row>
    <row r="9" spans="1:5" x14ac:dyDescent="0.25">
      <c r="A9" s="5" t="s">
        <v>44</v>
      </c>
      <c r="B9" s="13"/>
      <c r="C9" s="5"/>
      <c r="D9" s="14"/>
      <c r="E9" s="6" t="s">
        <v>6</v>
      </c>
    </row>
    <row r="10" spans="1:5" x14ac:dyDescent="0.25">
      <c r="A10" s="5" t="s">
        <v>45</v>
      </c>
      <c r="B10" s="13"/>
      <c r="C10" s="5"/>
      <c r="D10" s="14"/>
      <c r="E10" s="6" t="s">
        <v>67</v>
      </c>
    </row>
    <row r="11" spans="1:5" x14ac:dyDescent="0.25">
      <c r="A11" s="5" t="s">
        <v>46</v>
      </c>
      <c r="B11" s="13"/>
      <c r="C11" s="5"/>
      <c r="D11" s="14"/>
      <c r="E11" s="6" t="s">
        <v>13</v>
      </c>
    </row>
    <row r="12" spans="1:5" x14ac:dyDescent="0.25">
      <c r="A12" s="5" t="s">
        <v>47</v>
      </c>
      <c r="B12" s="13"/>
      <c r="C12" s="5"/>
      <c r="D12" s="14"/>
      <c r="E12" s="6" t="s">
        <v>7</v>
      </c>
    </row>
    <row r="13" spans="1:5" x14ac:dyDescent="0.25">
      <c r="A13" s="5" t="s">
        <v>48</v>
      </c>
      <c r="B13" s="13"/>
      <c r="C13" s="5"/>
      <c r="D13" s="14"/>
      <c r="E13" s="6" t="s">
        <v>14</v>
      </c>
    </row>
    <row r="14" spans="1:5" ht="26.4" x14ac:dyDescent="0.25">
      <c r="A14" s="5" t="s">
        <v>49</v>
      </c>
      <c r="B14" s="13"/>
      <c r="C14" s="5"/>
      <c r="D14" s="14"/>
      <c r="E14" s="6" t="s">
        <v>68</v>
      </c>
    </row>
    <row r="15" spans="1:5" x14ac:dyDescent="0.25">
      <c r="A15" s="5" t="s">
        <v>50</v>
      </c>
      <c r="B15" s="13"/>
      <c r="C15" s="5"/>
      <c r="D15" s="14"/>
      <c r="E15" s="6" t="s">
        <v>15</v>
      </c>
    </row>
    <row r="16" spans="1:5" x14ac:dyDescent="0.25">
      <c r="A16" s="5" t="s">
        <v>51</v>
      </c>
      <c r="B16" s="13"/>
      <c r="C16" s="5"/>
      <c r="D16" s="14"/>
      <c r="E16" s="6" t="s">
        <v>69</v>
      </c>
    </row>
    <row r="17" spans="1:5" x14ac:dyDescent="0.25">
      <c r="A17" s="5" t="s">
        <v>52</v>
      </c>
      <c r="B17" s="13"/>
      <c r="C17" s="5"/>
      <c r="D17" s="14"/>
      <c r="E17" s="6" t="s">
        <v>16</v>
      </c>
    </row>
    <row r="18" spans="1:5" x14ac:dyDescent="0.25">
      <c r="A18" s="5" t="s">
        <v>53</v>
      </c>
      <c r="B18" s="13"/>
      <c r="C18" s="5"/>
      <c r="D18" s="14"/>
      <c r="E18" s="6" t="s">
        <v>17</v>
      </c>
    </row>
    <row r="19" spans="1:5" x14ac:dyDescent="0.25">
      <c r="A19" s="5" t="s">
        <v>54</v>
      </c>
      <c r="B19" s="13"/>
      <c r="C19" s="5"/>
      <c r="D19" s="14"/>
      <c r="E19" s="6" t="s">
        <v>18</v>
      </c>
    </row>
    <row r="20" spans="1:5" x14ac:dyDescent="0.25">
      <c r="A20" s="5" t="s">
        <v>55</v>
      </c>
      <c r="B20" s="13"/>
      <c r="C20" s="5"/>
      <c r="D20" s="14"/>
      <c r="E20" s="6" t="s">
        <v>19</v>
      </c>
    </row>
    <row r="21" spans="1:5" x14ac:dyDescent="0.25">
      <c r="A21" s="5" t="s">
        <v>56</v>
      </c>
      <c r="B21" s="13"/>
      <c r="C21" s="5"/>
      <c r="D21" s="14"/>
      <c r="E21" s="6" t="s">
        <v>20</v>
      </c>
    </row>
    <row r="22" spans="1:5" x14ac:dyDescent="0.25">
      <c r="A22" s="5" t="s">
        <v>57</v>
      </c>
      <c r="B22" s="13"/>
      <c r="C22" s="5"/>
      <c r="D22" s="14"/>
      <c r="E22" s="6" t="s">
        <v>21</v>
      </c>
    </row>
    <row r="23" spans="1:5" x14ac:dyDescent="0.25">
      <c r="A23" s="5" t="s">
        <v>58</v>
      </c>
      <c r="B23" s="13"/>
      <c r="C23" s="5"/>
      <c r="D23" s="14"/>
      <c r="E23" s="6" t="s">
        <v>22</v>
      </c>
    </row>
    <row r="24" spans="1:5" x14ac:dyDescent="0.25">
      <c r="A24" s="5" t="s">
        <v>59</v>
      </c>
      <c r="B24" s="13"/>
      <c r="C24" s="5"/>
      <c r="D24" s="14"/>
      <c r="E24" s="6" t="s">
        <v>23</v>
      </c>
    </row>
    <row r="25" spans="1:5" x14ac:dyDescent="0.25">
      <c r="A25" s="5" t="s">
        <v>64</v>
      </c>
      <c r="B25" s="13"/>
      <c r="C25" s="5"/>
      <c r="D25" s="14"/>
      <c r="E25" s="6" t="s">
        <v>24</v>
      </c>
    </row>
    <row r="26" spans="1:5" x14ac:dyDescent="0.25">
      <c r="A26" s="5" t="s">
        <v>60</v>
      </c>
      <c r="B26" s="13"/>
      <c r="C26" s="5"/>
      <c r="D26" s="14"/>
      <c r="E26" s="6" t="s">
        <v>25</v>
      </c>
    </row>
    <row r="27" spans="1:5" x14ac:dyDescent="0.25">
      <c r="A27" s="5" t="s">
        <v>61</v>
      </c>
      <c r="B27" s="13"/>
      <c r="C27" s="5"/>
      <c r="D27" s="14"/>
      <c r="E27" s="6" t="s">
        <v>70</v>
      </c>
    </row>
    <row r="28" spans="1:5" x14ac:dyDescent="0.25">
      <c r="A28" s="5" t="s">
        <v>62</v>
      </c>
      <c r="B28" s="13"/>
      <c r="C28" s="5"/>
      <c r="D28" s="14"/>
      <c r="E28" s="6" t="s">
        <v>26</v>
      </c>
    </row>
    <row r="29" spans="1:5" x14ac:dyDescent="0.25">
      <c r="A29" s="5" t="s">
        <v>63</v>
      </c>
      <c r="B29" s="13"/>
      <c r="C29" s="5"/>
      <c r="D29" s="14"/>
      <c r="E29" s="6" t="s">
        <v>72</v>
      </c>
    </row>
    <row r="30" spans="1:5" x14ac:dyDescent="0.25">
      <c r="A30" s="6" t="s">
        <v>78</v>
      </c>
      <c r="B30" s="13"/>
      <c r="C30" s="5"/>
      <c r="D30" s="14"/>
      <c r="E30" s="6" t="s">
        <v>71</v>
      </c>
    </row>
    <row r="31" spans="1:5" x14ac:dyDescent="0.25">
      <c r="A31" s="5"/>
      <c r="B31" s="13"/>
      <c r="C31" s="5"/>
      <c r="D31" s="14"/>
      <c r="E31" s="6" t="s">
        <v>27</v>
      </c>
    </row>
    <row r="32" spans="1:5" x14ac:dyDescent="0.25">
      <c r="A32" s="5"/>
      <c r="B32" s="13"/>
      <c r="C32" s="5"/>
      <c r="D32" s="14"/>
      <c r="E32" s="6" t="s">
        <v>28</v>
      </c>
    </row>
    <row r="33" spans="1:5" x14ac:dyDescent="0.25">
      <c r="A33" s="5"/>
      <c r="B33" s="13"/>
      <c r="C33" s="5"/>
      <c r="D33" s="14"/>
      <c r="E33" s="6" t="s">
        <v>29</v>
      </c>
    </row>
    <row r="34" spans="1:5" x14ac:dyDescent="0.25">
      <c r="A34" s="5"/>
      <c r="B34" s="13"/>
      <c r="C34" s="5"/>
      <c r="D34" s="14"/>
      <c r="E34" s="6" t="s">
        <v>73</v>
      </c>
    </row>
    <row r="35" spans="1:5" x14ac:dyDescent="0.25">
      <c r="A35" s="5"/>
      <c r="B35" s="13"/>
      <c r="C35" s="5"/>
      <c r="D35" s="14"/>
      <c r="E35" s="6" t="s">
        <v>30</v>
      </c>
    </row>
    <row r="36" spans="1:5" x14ac:dyDescent="0.25">
      <c r="A36" s="5"/>
      <c r="B36" s="13"/>
      <c r="C36" s="5"/>
      <c r="D36" s="14"/>
      <c r="E36" s="6" t="s">
        <v>31</v>
      </c>
    </row>
    <row r="37" spans="1:5" x14ac:dyDescent="0.25">
      <c r="A37" s="5"/>
      <c r="B37" s="13"/>
      <c r="C37" s="5"/>
      <c r="D37" s="14"/>
      <c r="E37" s="6" t="s">
        <v>32</v>
      </c>
    </row>
    <row r="38" spans="1:5" x14ac:dyDescent="0.25">
      <c r="A38" s="5"/>
      <c r="B38" s="13"/>
      <c r="C38" s="5"/>
      <c r="D38" s="14"/>
      <c r="E38" s="6" t="s">
        <v>33</v>
      </c>
    </row>
    <row r="39" spans="1:5" x14ac:dyDescent="0.25">
      <c r="A39" s="5"/>
      <c r="B39" s="17"/>
      <c r="C39" s="5"/>
      <c r="D39" s="18"/>
      <c r="E39" s="6" t="s">
        <v>90</v>
      </c>
    </row>
  </sheetData>
  <sheetProtection algorithmName="SHA-512" hashValue="BRe6dbx8mnchGu2S2akI56ASPF0BLm+AsVMLXQraY74J+gi6NgVHiqJY4XOTfxjvdWh9Qjwpu9iLx4+3AtYZOw==" saltValue="lJShy3za90KmkeHfyFHgOw==" spinCount="100000" sheet="1" objects="1" scenarios="1" formatCells="0" formatColumns="0" formatRows="0"/>
  <mergeCells count="1">
    <mergeCell ref="B1:D1"/>
  </mergeCells>
  <phoneticPr fontId="4" type="noConversion"/>
  <pageMargins left="0.75" right="0.75" top="1" bottom="1" header="0.5" footer="0.5"/>
  <pageSetup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Individual TA Activities</vt:lpstr>
      <vt:lpstr>Total TA Activities</vt:lpstr>
      <vt:lpstr>TA Topics</vt:lpstr>
      <vt:lpstr>Drop-down Options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bhanretty</dc:creator>
  <cp:lastModifiedBy>Julia Bergeron</cp:lastModifiedBy>
  <cp:lastPrinted>2013-07-18T17:00:41Z</cp:lastPrinted>
  <dcterms:created xsi:type="dcterms:W3CDTF">2010-12-29T21:28:54Z</dcterms:created>
  <dcterms:modified xsi:type="dcterms:W3CDTF">2019-06-27T19:12:30Z</dcterms:modified>
</cp:coreProperties>
</file>