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FS05\data5\MSPS\common\Cutler\JP\6534593-VAWAMEI\Administrative Documents\Progress Reports\TA reporting toolkit\New TA Providers Toolkit Items\"/>
    </mc:Choice>
  </mc:AlternateContent>
  <bookViews>
    <workbookView xWindow="0" yWindow="0" windowWidth="13572" windowHeight="7740"/>
  </bookViews>
  <sheets>
    <sheet name="Instructions" sheetId="4" r:id="rId1"/>
    <sheet name="Individual Training Activities" sheetId="1" r:id="rId2"/>
    <sheet name="Training Topics" sheetId="5" r:id="rId3"/>
    <sheet name="Total Training Activities" sheetId="3" r:id="rId4"/>
    <sheet name="Drop-down Options" sheetId="2" r:id="rId5"/>
  </sheets>
  <definedNames>
    <definedName name="_xlnm._FilterDatabase" localSheetId="4" hidden="1">'Drop-down Options'!#REF!</definedName>
    <definedName name="_xlnm._FilterDatabase" localSheetId="1" hidden="1">'Individual Training Activities'!$A$2:$T$2</definedName>
  </definedNames>
  <calcPr calcId="152511"/>
</workbook>
</file>

<file path=xl/calcChain.xml><?xml version="1.0" encoding="utf-8"?>
<calcChain xmlns="http://schemas.openxmlformats.org/spreadsheetml/2006/main">
  <c r="H6" i="1" l="1"/>
  <c r="H7" i="1"/>
  <c r="H25" i="1" l="1"/>
  <c r="H5" i="1"/>
  <c r="H4" i="1"/>
  <c r="H8" i="1"/>
  <c r="H9" i="1"/>
  <c r="H10" i="1"/>
  <c r="H11" i="1"/>
  <c r="H12" i="1"/>
  <c r="H13" i="1"/>
  <c r="H14" i="1"/>
  <c r="H15" i="1"/>
  <c r="H16" i="1"/>
  <c r="H17" i="1"/>
  <c r="H18" i="1"/>
  <c r="H19" i="1"/>
  <c r="H20" i="1"/>
  <c r="H21" i="1"/>
  <c r="H22" i="1"/>
  <c r="H23" i="1"/>
  <c r="H24" i="1"/>
  <c r="H26" i="1"/>
  <c r="H27" i="1"/>
  <c r="H28" i="1"/>
  <c r="H29" i="1"/>
  <c r="H30" i="1"/>
  <c r="H31" i="1"/>
  <c r="H32" i="1"/>
  <c r="H33" i="1"/>
  <c r="H34" i="1"/>
  <c r="H35" i="1"/>
  <c r="H36" i="1"/>
  <c r="H37" i="1"/>
  <c r="H38" i="1"/>
  <c r="H39" i="1"/>
  <c r="H40" i="1"/>
  <c r="H41" i="1"/>
  <c r="H42" i="1"/>
  <c r="H43" i="1"/>
  <c r="H44" i="1"/>
  <c r="H45" i="1"/>
  <c r="H46" i="1"/>
  <c r="H47" i="1"/>
  <c r="H48" i="1"/>
  <c r="H49" i="1"/>
  <c r="H50" i="1"/>
  <c r="H51" i="1"/>
  <c r="H3" i="1"/>
  <c r="B3" i="3" l="1"/>
  <c r="B4" i="3"/>
  <c r="B5" i="3"/>
  <c r="B6" i="3"/>
  <c r="B7" i="3"/>
  <c r="B8" i="3"/>
  <c r="B9" i="3"/>
  <c r="B10" i="3"/>
  <c r="B11" i="3"/>
  <c r="B12" i="3"/>
  <c r="B13" i="3"/>
  <c r="B14" i="3"/>
  <c r="B15" i="3"/>
  <c r="B16" i="3"/>
  <c r="B17" i="3"/>
  <c r="B18" i="3"/>
  <c r="B19" i="3"/>
  <c r="B20" i="3"/>
  <c r="B21" i="3"/>
  <c r="B22" i="3"/>
  <c r="B23" i="3"/>
  <c r="B24" i="3"/>
  <c r="B25" i="3"/>
  <c r="B26" i="3"/>
  <c r="B27" i="3"/>
  <c r="B28" i="3"/>
  <c r="B29" i="3"/>
  <c r="B30" i="3"/>
  <c r="B31" i="3"/>
  <c r="B32" i="3"/>
  <c r="B33" i="3"/>
  <c r="B34" i="3"/>
  <c r="B35" i="3"/>
  <c r="B36" i="3"/>
  <c r="B37" i="3"/>
  <c r="B38" i="3"/>
  <c r="B39" i="3"/>
  <c r="B40" i="3"/>
  <c r="B41" i="3"/>
  <c r="B42" i="3"/>
  <c r="B43" i="3"/>
  <c r="B44" i="3"/>
  <c r="B2" i="3"/>
  <c r="B45" i="3" l="1"/>
  <c r="H3" i="3"/>
  <c r="H4" i="3"/>
  <c r="H5" i="3"/>
  <c r="H6" i="3"/>
  <c r="H7" i="3"/>
  <c r="H8" i="3"/>
  <c r="H9" i="3"/>
  <c r="H2" i="3"/>
  <c r="G3" i="3"/>
  <c r="G4" i="3"/>
  <c r="G5" i="3"/>
  <c r="G6" i="3"/>
  <c r="G7" i="3"/>
  <c r="G8" i="3"/>
  <c r="G9" i="3"/>
  <c r="G2" i="3"/>
  <c r="F3" i="3"/>
  <c r="F4" i="3"/>
  <c r="F5" i="3"/>
  <c r="F6" i="3"/>
  <c r="F7" i="3"/>
  <c r="F8" i="3"/>
  <c r="F9" i="3"/>
  <c r="F2" i="3"/>
  <c r="E3" i="3"/>
  <c r="E4" i="3"/>
  <c r="E5" i="3"/>
  <c r="E6" i="3"/>
  <c r="E7" i="3"/>
  <c r="E8" i="3"/>
  <c r="E9" i="3"/>
  <c r="E2" i="3"/>
  <c r="F10" i="3" l="1"/>
  <c r="G10" i="3"/>
  <c r="H10" i="3"/>
  <c r="E10" i="3"/>
  <c r="B46" i="3" l="1"/>
</calcChain>
</file>

<file path=xl/sharedStrings.xml><?xml version="1.0" encoding="utf-8"?>
<sst xmlns="http://schemas.openxmlformats.org/spreadsheetml/2006/main" count="272" uniqueCount="218">
  <si>
    <t>Notes</t>
  </si>
  <si>
    <t>Time Spent</t>
  </si>
  <si>
    <t>Accessibility</t>
  </si>
  <si>
    <t>For questions about this tool, please call or email 1-800-922-VAWA (8292) or vawamei@maine.edu</t>
  </si>
  <si>
    <t>Name of Training Event</t>
  </si>
  <si>
    <t>Adult protective services staff</t>
  </si>
  <si>
    <t>Attorneys/law students</t>
  </si>
  <si>
    <t>Batterer intervention program staff</t>
  </si>
  <si>
    <t>Campus judicial/disciplinary board members</t>
  </si>
  <si>
    <t>Child welfare/protection workers</t>
  </si>
  <si>
    <t>Child advocates</t>
  </si>
  <si>
    <t>Community advocacy organization staff (NAACP, AARP)</t>
  </si>
  <si>
    <t>Corrections personnel (probation, parole, and correctional facilities)</t>
  </si>
  <si>
    <t>Court personnel (judges, clerks)</t>
  </si>
  <si>
    <t>Culturally specific community programs</t>
  </si>
  <si>
    <t>Disability/Deaf organization staff (non-governmental)</t>
  </si>
  <si>
    <t>Domestic violence program staff (and boards)</t>
  </si>
  <si>
    <t>Dual sexual assault and domestic violence program staff (and boards)</t>
  </si>
  <si>
    <t>Educators (teachers, university faculty)</t>
  </si>
  <si>
    <t>Elder organization staff (non-governmental)</t>
  </si>
  <si>
    <t>Faith-based organization staff</t>
  </si>
  <si>
    <t>Government agency staff (vocational rehabilitation, DHS)</t>
  </si>
  <si>
    <t>Health professionals (excluding forensic examiners)</t>
  </si>
  <si>
    <t>Transitional housing staff</t>
  </si>
  <si>
    <t>Immigrant organization staff (non-governmental)</t>
  </si>
  <si>
    <t>Interpreters</t>
  </si>
  <si>
    <t>Law enforcement officers (including campus police)</t>
  </si>
  <si>
    <t>Mental health professionals</t>
  </si>
  <si>
    <t>Multidisciplinary group</t>
  </si>
  <si>
    <t>Personal care attendants</t>
  </si>
  <si>
    <t>Prosecutors</t>
  </si>
  <si>
    <t>Sexual assault forensic examiners</t>
  </si>
  <si>
    <t>Sexual assault program staff (and boards)</t>
  </si>
  <si>
    <t>Social service organization staff</t>
  </si>
  <si>
    <t>Spiritual leaders</t>
  </si>
  <si>
    <t>State, tribal and/or territory sexual assault coalition and/or domestic violence coalition (staff and boards)</t>
  </si>
  <si>
    <t>Substance abuse providers</t>
  </si>
  <si>
    <t>Supervised visitation and exchange center staff</t>
  </si>
  <si>
    <t>Transportation providers</t>
  </si>
  <si>
    <t>Tribal community groups</t>
  </si>
  <si>
    <t>Tribal council members</t>
  </si>
  <si>
    <t>Tribal elders</t>
  </si>
  <si>
    <t>Tribal government/Tribal government agency staff</t>
  </si>
  <si>
    <t>University student affairs staff</t>
  </si>
  <si>
    <t>Victim-witness specialists</t>
  </si>
  <si>
    <t>Volunteers</t>
  </si>
  <si>
    <t>Other national technical assistance providers</t>
  </si>
  <si>
    <t>Type of Training</t>
  </si>
  <si>
    <t>Locale of Training</t>
  </si>
  <si>
    <t>Trainer/Educator Name(s)</t>
  </si>
  <si>
    <t>National</t>
  </si>
  <si>
    <t xml:space="preserve">Regional (several states) </t>
  </si>
  <si>
    <t>Statewide</t>
  </si>
  <si>
    <t>Local</t>
  </si>
  <si>
    <t>Conference/Institute</t>
  </si>
  <si>
    <t xml:space="preserve">Audio Conference </t>
  </si>
  <si>
    <t>Video Conference</t>
  </si>
  <si>
    <t>Workshop/Seminar</t>
  </si>
  <si>
    <t>Webcasting</t>
  </si>
  <si>
    <t>Train-the-Trainer Session</t>
  </si>
  <si>
    <t>New Grantee Orientation</t>
  </si>
  <si>
    <t>Professional Discipline/Group</t>
  </si>
  <si>
    <t>Abuse of deaf/disabled people</t>
  </si>
  <si>
    <t>Advocate response</t>
  </si>
  <si>
    <t>Child witness to domestic violence</t>
  </si>
  <si>
    <t>Confidentiality</t>
  </si>
  <si>
    <t>Cultural issues specific to American Indians and/or Alaska Natives</t>
  </si>
  <si>
    <t>Cyberstalking</t>
  </si>
  <si>
    <t>Dating violence overview, dynamics, and services</t>
  </si>
  <si>
    <t>Domestic violence overview, dynamics, and services</t>
  </si>
  <si>
    <t>Drug facilitated sexual assault</t>
  </si>
  <si>
    <t>Dynamics and history of violence against American Indian and/or Alaska Native women</t>
  </si>
  <si>
    <t>Elder abuse</t>
  </si>
  <si>
    <t>Indian Child Welfare Act</t>
  </si>
  <si>
    <t xml:space="preserve">Forensic evidence collection and documentation </t>
  </si>
  <si>
    <t>Mandatory reporting requirements</t>
  </si>
  <si>
    <t>Safety planning for victims/survivors</t>
  </si>
  <si>
    <t>Sexual assault forensic evidence collection</t>
  </si>
  <si>
    <t>Sexual assault overview, dynamics, and services</t>
  </si>
  <si>
    <t>Stalking overview, dynamics, and services</t>
  </si>
  <si>
    <t>Supervised visitation and exchange</t>
  </si>
  <si>
    <t>Transitional housing</t>
  </si>
  <si>
    <t>Tribal strategies to address sexual assault, domestic violence, dating violence or stalking</t>
  </si>
  <si>
    <t>Child victimization statutes/codes</t>
  </si>
  <si>
    <t>Civil court procedures</t>
  </si>
  <si>
    <t>Criminal court procedures</t>
  </si>
  <si>
    <t>Dating violence statutes/codes</t>
  </si>
  <si>
    <t>Domestic violence statute/codes</t>
  </si>
  <si>
    <t>Evidence analysis, collection, and preservation</t>
  </si>
  <si>
    <t>Evidence-based prosecution</t>
  </si>
  <si>
    <t>Family court procedures</t>
  </si>
  <si>
    <t>Federal agency response to sexual assault, domestic violence, dating violence, stalking (IH, BIA, FBI, USAO)</t>
  </si>
  <si>
    <t>Firearms and domestic violence</t>
  </si>
  <si>
    <t>Immigration</t>
  </si>
  <si>
    <t>Judicial response</t>
  </si>
  <si>
    <t>Law enforcement response</t>
  </si>
  <si>
    <t>Pro-arrest policies</t>
  </si>
  <si>
    <t>Probation response</t>
  </si>
  <si>
    <t>Prosecution response</t>
  </si>
  <si>
    <t>Issues specific to v/s who live in rural areas</t>
  </si>
  <si>
    <t>Issues specific to v/s who are American Indian or Alaska Native</t>
  </si>
  <si>
    <t>Issues specific to v/s who are Asian</t>
  </si>
  <si>
    <t>Issues specific to v/s who are black or African American</t>
  </si>
  <si>
    <t>Issues specific to v/s who are deaf</t>
  </si>
  <si>
    <t>Issues specific to v/s who have disabilities</t>
  </si>
  <si>
    <t>Issues specific to v/s who are elderly</t>
  </si>
  <si>
    <t>Issues specific to v/s who are Hispanic or Latino</t>
  </si>
  <si>
    <t>Issues specific to v/s who are homeless or living in poverty</t>
  </si>
  <si>
    <t>Issues specific to v/s who are immigrants, refugees, or asylum seekers</t>
  </si>
  <si>
    <t>Issues specific to v/s who are institutionalized or isolated</t>
  </si>
  <si>
    <t>Issues specific to v/s who are lesbian, gay, bisexual, transgender, or intersex</t>
  </si>
  <si>
    <t xml:space="preserve">Issues specific to v/s who are Native Hawaiian or other Pacific Islander </t>
  </si>
  <si>
    <t>Issues specific to v/s who have mental health issues</t>
  </si>
  <si>
    <t xml:space="preserve">Issues specific to v/s who have substance abuse issues </t>
  </si>
  <si>
    <t>Coalition development</t>
  </si>
  <si>
    <t>Colocation of services (Family Justice Center)</t>
  </si>
  <si>
    <t>Coordinated community response</t>
  </si>
  <si>
    <t>Data collection</t>
  </si>
  <si>
    <t>Discrimination and oppression issues</t>
  </si>
  <si>
    <t>Emergency preparedness</t>
  </si>
  <si>
    <t>Evaluation</t>
  </si>
  <si>
    <t>Grants administration skills</t>
  </si>
  <si>
    <t>Outreach to underserved populations</t>
  </si>
  <si>
    <t>Response teams (DART, DVRT, SART)</t>
  </si>
  <si>
    <t>Standards of service for SA, DV, and stalking programs</t>
  </si>
  <si>
    <t>Strategic planning</t>
  </si>
  <si>
    <t xml:space="preserve">Sustainability </t>
  </si>
  <si>
    <t>Technology</t>
  </si>
  <si>
    <t>Technology safety issues</t>
  </si>
  <si>
    <t>Victim service administration and operations</t>
  </si>
  <si>
    <t>Decreasing dual arrests/identifying predominant aggressor</t>
  </si>
  <si>
    <t>Type of Trained Professional #1</t>
  </si>
  <si>
    <t>Type of Trained Professional #2</t>
  </si>
  <si>
    <t>Type of Trained Professional #3</t>
  </si>
  <si>
    <t>Number of Professionals #3</t>
  </si>
  <si>
    <t>Type of Trained Professional #4</t>
  </si>
  <si>
    <t>Type of Trained Professional #5</t>
  </si>
  <si>
    <t>Type of Trained Professional #6</t>
  </si>
  <si>
    <t>Total Professionals Trained</t>
  </si>
  <si>
    <t>Type of Professionals Trained</t>
  </si>
  <si>
    <t>Totals</t>
  </si>
  <si>
    <t>Total Hours Spent on Training</t>
  </si>
  <si>
    <t>Types of Training</t>
  </si>
  <si>
    <t xml:space="preserve">National </t>
  </si>
  <si>
    <t>Regional (several states)</t>
  </si>
  <si>
    <t>Conferences/Institutes</t>
  </si>
  <si>
    <t>Audio Conferences</t>
  </si>
  <si>
    <t>Video Conferences</t>
  </si>
  <si>
    <t>Workshops/Seminars</t>
  </si>
  <si>
    <t>Train-the-Trainer Sessions</t>
  </si>
  <si>
    <t>Date(s)</t>
  </si>
  <si>
    <t>Justice System</t>
  </si>
  <si>
    <t>Underserved Populations</t>
  </si>
  <si>
    <t>Protection orders (including full faith and credit)</t>
  </si>
  <si>
    <t>Safety audits</t>
  </si>
  <si>
    <t>Sexual assault statutes/codes</t>
  </si>
  <si>
    <t>Stalking statutes/codes</t>
  </si>
  <si>
    <t>Trial skills</t>
  </si>
  <si>
    <t>Victims not polygraphed</t>
  </si>
  <si>
    <t xml:space="preserve">Other (specify): </t>
  </si>
  <si>
    <t>Other (specify):</t>
  </si>
  <si>
    <t>Tribal jurisdiction and Public Law 280</t>
  </si>
  <si>
    <t>Sexual assault, Domestic violence, Dating Violence, and Stalking</t>
  </si>
  <si>
    <t>Type of Trained Professional #7</t>
  </si>
  <si>
    <t xml:space="preserve">Training Topics (please check all that apply for this reporting period) </t>
  </si>
  <si>
    <t>Type of Trained Professional #8</t>
  </si>
  <si>
    <t>Number of Professionals #6</t>
  </si>
  <si>
    <t>Number of Professionals #7</t>
  </si>
  <si>
    <t>Number of Professionals #1</t>
  </si>
  <si>
    <t>Number of Professionals #2</t>
  </si>
  <si>
    <t>Number of Professionals #4</t>
  </si>
  <si>
    <t>Number of Professionals #5</t>
  </si>
  <si>
    <t>Number of Professionals #8</t>
  </si>
  <si>
    <t>Type of Trained Professional #9</t>
  </si>
  <si>
    <t>Number of Professionals #9</t>
  </si>
  <si>
    <t>Type of Trained Professional #10</t>
  </si>
  <si>
    <t>Number of Professionals #10</t>
  </si>
  <si>
    <r>
      <rPr>
        <b/>
        <sz val="12"/>
        <rFont val="Arial"/>
        <family val="2"/>
      </rPr>
      <t>3.</t>
    </r>
    <r>
      <rPr>
        <sz val="12"/>
        <rFont val="Arial"/>
        <family val="2"/>
      </rPr>
      <t xml:space="preserve"> When entering data about individual training events, use tab two titled "Individual Training Activities." </t>
    </r>
    <r>
      <rPr>
        <b/>
        <sz val="12"/>
        <rFont val="Arial"/>
        <family val="2"/>
      </rPr>
      <t>Columns A-D</t>
    </r>
    <r>
      <rPr>
        <sz val="12"/>
        <rFont val="Arial"/>
        <family val="2"/>
      </rPr>
      <t xml:space="preserve"> are optional, though we encourage you to fill out as many fields as possible in order to keep detailed records. </t>
    </r>
  </si>
  <si>
    <t>C1. Training: Instructions for this Tracking Tool</t>
  </si>
  <si>
    <r>
      <t>Other -</t>
    </r>
    <r>
      <rPr>
        <i/>
        <sz val="10"/>
        <rFont val="Arial"/>
        <family val="2"/>
      </rPr>
      <t xml:space="preserve"> please state in notes section</t>
    </r>
  </si>
  <si>
    <r>
      <t>Other -</t>
    </r>
    <r>
      <rPr>
        <i/>
        <sz val="12"/>
        <rFont val="Arial"/>
        <family val="2"/>
      </rPr>
      <t xml:space="preserve"> </t>
    </r>
    <r>
      <rPr>
        <b/>
        <sz val="10"/>
        <rFont val="Arial"/>
        <family val="2"/>
      </rPr>
      <t>Reminder: go to Column D on tab 2, "Individual Training Activities" for details about "other" professionals trained</t>
    </r>
  </si>
  <si>
    <r>
      <t xml:space="preserve">Other - </t>
    </r>
    <r>
      <rPr>
        <b/>
        <sz val="10"/>
        <rFont val="Arial"/>
        <family val="2"/>
      </rPr>
      <t>Reminder: go to Column D on tab 2, "Individual Training Activities" for details about "other"reported training types</t>
    </r>
  </si>
  <si>
    <t>Optional (but encouraged) information</t>
  </si>
  <si>
    <r>
      <rPr>
        <b/>
        <sz val="12"/>
        <rFont val="Arial"/>
        <family val="2"/>
      </rPr>
      <t xml:space="preserve">1. </t>
    </r>
    <r>
      <rPr>
        <sz val="12"/>
        <rFont val="Arial"/>
        <family val="2"/>
      </rPr>
      <t xml:space="preserve">Save a copy of this workbook with the title of the six-month reporting period you are tracking training data for. For example, "July to December 2018 Training Tracker." </t>
    </r>
  </si>
  <si>
    <t>Data must be reported here for each event</t>
  </si>
  <si>
    <t>Number of Professionals #11</t>
  </si>
  <si>
    <t>Number of Professionals #12</t>
  </si>
  <si>
    <t>Type of Trained Professional #11</t>
  </si>
  <si>
    <t>Number of Professionals #13</t>
  </si>
  <si>
    <t>Number of Professionals #14</t>
  </si>
  <si>
    <t>Type of Trained Professional #12</t>
  </si>
  <si>
    <t>Number of Professionals #15</t>
  </si>
  <si>
    <t>Type of Trained Professional #13</t>
  </si>
  <si>
    <t>Type of Trained Professional #14</t>
  </si>
  <si>
    <t>Type of Trained Professional #15</t>
  </si>
  <si>
    <t>Do not enter data here. Data from individual professionals trained catgories will auto-total here</t>
  </si>
  <si>
    <t>Total Professionals Trained (Columns I -AL)</t>
  </si>
  <si>
    <r>
      <rPr>
        <b/>
        <sz val="12"/>
        <rFont val="Arial"/>
        <family val="2"/>
      </rPr>
      <t>5. Columns E-F</t>
    </r>
    <r>
      <rPr>
        <sz val="12"/>
        <rFont val="Arial"/>
        <family val="2"/>
      </rPr>
      <t xml:space="preserve">, locale and type of training, offer drop-down options that coincide with Question 15 on the TA progress reporting form, "Type and number of training events."  Select from the drop-down the options that best describe the type of training provided. Note: The form will not allow you to enter any data in these columns other than what is provided in the drop-down.  </t>
    </r>
  </si>
  <si>
    <r>
      <rPr>
        <b/>
        <sz val="12"/>
        <rFont val="Arial"/>
        <family val="2"/>
      </rPr>
      <t>4. Columns E, F, G, I, &amp; J</t>
    </r>
    <r>
      <rPr>
        <sz val="12"/>
        <rFont val="Arial"/>
        <family val="2"/>
      </rPr>
      <t xml:space="preserve"> must have data entered for each instance of training in order for this tool to accurately populate the aggregate totals that appear on the forth tab titled "Total Training Activities." </t>
    </r>
  </si>
  <si>
    <t>Organizational Community Response</t>
  </si>
  <si>
    <t>Number of Professionals #16</t>
  </si>
  <si>
    <t>Track up to 19 additional trained professional groups</t>
  </si>
  <si>
    <t>Type of Trained Professional #16</t>
  </si>
  <si>
    <t>Type of Trained Professional #17</t>
  </si>
  <si>
    <t>Number of Professionals #17</t>
  </si>
  <si>
    <t>Type of Trained Professional #18</t>
  </si>
  <si>
    <t>Number of Professionals #18</t>
  </si>
  <si>
    <t>Type of Trained Professional #19</t>
  </si>
  <si>
    <t>Number of Professionals #19</t>
  </si>
  <si>
    <t>Type of Trained Professional #20</t>
  </si>
  <si>
    <t>Number of Professionals #20</t>
  </si>
  <si>
    <r>
      <rPr>
        <b/>
        <sz val="12"/>
        <rFont val="Arial"/>
        <family val="2"/>
      </rPr>
      <t>6.</t>
    </r>
    <r>
      <rPr>
        <sz val="12"/>
        <rFont val="Arial"/>
        <family val="2"/>
      </rPr>
      <t xml:space="preserve"> Do not enter data in </t>
    </r>
    <r>
      <rPr>
        <b/>
        <sz val="12"/>
        <rFont val="Arial"/>
        <family val="2"/>
      </rPr>
      <t>column H</t>
    </r>
    <r>
      <rPr>
        <sz val="12"/>
        <rFont val="Arial"/>
        <family val="2"/>
      </rPr>
      <t xml:space="preserve"> as this is the total number professionals trained at one event and is calculated based on the data you enter into the individual professionals trained categories in </t>
    </r>
    <r>
      <rPr>
        <b/>
        <sz val="12"/>
        <rFont val="Arial"/>
        <family val="2"/>
      </rPr>
      <t>columns I-AV.</t>
    </r>
  </si>
  <si>
    <r>
      <rPr>
        <b/>
        <sz val="12"/>
        <rFont val="Arial"/>
        <family val="2"/>
      </rPr>
      <t>8. Columns I-AV</t>
    </r>
    <r>
      <rPr>
        <sz val="12"/>
        <rFont val="Arial"/>
        <family val="2"/>
      </rPr>
      <t xml:space="preserve"> capture data about the number and types of professionals at each training. Each training entry should have at least one type of trained professional group reported in</t>
    </r>
    <r>
      <rPr>
        <b/>
        <sz val="12"/>
        <rFont val="Arial"/>
        <family val="2"/>
      </rPr>
      <t xml:space="preserve"> columns I&amp;J</t>
    </r>
    <r>
      <rPr>
        <sz val="12"/>
        <rFont val="Arial"/>
        <family val="2"/>
      </rPr>
      <t xml:space="preserve">. </t>
    </r>
    <r>
      <rPr>
        <b/>
        <sz val="12"/>
        <rFont val="Arial"/>
        <family val="2"/>
      </rPr>
      <t>Columns K-AV</t>
    </r>
    <r>
      <rPr>
        <sz val="12"/>
        <rFont val="Arial"/>
        <family val="2"/>
      </rPr>
      <t xml:space="preserve"> can be used to report up to 19 additional types and number of professionals for each training event. </t>
    </r>
    <r>
      <rPr>
        <b/>
        <sz val="12"/>
        <rFont val="Arial"/>
        <family val="2"/>
      </rPr>
      <t xml:space="preserve">Note: </t>
    </r>
    <r>
      <rPr>
        <sz val="12"/>
        <rFont val="Arial"/>
        <family val="2"/>
      </rPr>
      <t>The number of professionals trained must be a whole number. The form will not accept decmial points for the "Number of Professionals" fields. The "Type of Trained Professionals" fields offer drop-down options that match the TA progress reporting form.</t>
    </r>
  </si>
  <si>
    <r>
      <rPr>
        <b/>
        <sz val="12"/>
        <rFont val="Arial"/>
        <family val="2"/>
      </rPr>
      <t xml:space="preserve">9. </t>
    </r>
    <r>
      <rPr>
        <sz val="12"/>
        <rFont val="Arial"/>
        <family val="2"/>
      </rPr>
      <t xml:space="preserve">Data reported in </t>
    </r>
    <r>
      <rPr>
        <b/>
        <sz val="12"/>
        <rFont val="Arial"/>
        <family val="2"/>
      </rPr>
      <t>columns E-G and I-AV in</t>
    </r>
    <r>
      <rPr>
        <sz val="12"/>
        <rFont val="Arial"/>
        <family val="2"/>
      </rPr>
      <t xml:space="preserve"> the "Individual Training Activities" tab will auto-populate in the tab titled "Total Training Activities" as aggregate totals. The data generated in the "Total Training Activities" tab will enable you to answer Questions 15, 16, and 17 in "Section C1. Training" on the progress reporting form. </t>
    </r>
  </si>
  <si>
    <r>
      <rPr>
        <b/>
        <sz val="12"/>
        <rFont val="Arial"/>
        <family val="2"/>
      </rPr>
      <t>10.</t>
    </r>
    <r>
      <rPr>
        <sz val="12"/>
        <rFont val="Arial"/>
        <family val="2"/>
      </rPr>
      <t xml:space="preserve"> The third tab, "Training Topics," is where you can report data for Question 18 on the TA progress form, "Training Content Areas." This tab offers check boxes, just like the form, so that you can track the topics areas you engaged through training during the reporting period. </t>
    </r>
  </si>
  <si>
    <r>
      <rPr>
        <b/>
        <sz val="12"/>
        <rFont val="Arial"/>
        <family val="2"/>
      </rPr>
      <t xml:space="preserve">2. </t>
    </r>
    <r>
      <rPr>
        <sz val="12"/>
        <rFont val="Arial"/>
        <family val="2"/>
      </rPr>
      <t xml:space="preserve">To most accurately utilize this tool, only instances of training that take place during the 6-month reporting period and that are supported with Technical Assistance Provider Program award funds should be entered. </t>
    </r>
  </si>
  <si>
    <r>
      <rPr>
        <b/>
        <sz val="12"/>
        <rFont val="Arial"/>
        <family val="2"/>
      </rPr>
      <t>11. Note:</t>
    </r>
    <r>
      <rPr>
        <sz val="12"/>
        <rFont val="Arial"/>
        <family val="2"/>
      </rPr>
      <t xml:space="preserve"> The "Training Topics, "Total Training Activities," and "Drop-down Options" tabs have been locked. This is to ensure that the formulas built into this tracking tool continue to function properly. If for any reason you would like to edit any of these sheets, you will need to unlock them by using the password "edit". You can unlock each sheet by selecting the "Review" tab in the toolbar and by then clicking on "Unprotect sheet" or right clicking on the tab itself and clicking "Unprotect sheet." If you would like to lock the sheet again once edits have been made, follow the same directions and it will prompt you to enter and confirm a new password. </t>
    </r>
  </si>
  <si>
    <r>
      <rPr>
        <b/>
        <sz val="12"/>
        <rFont val="Arial"/>
        <family val="2"/>
      </rPr>
      <t>7. Column G</t>
    </r>
    <r>
      <rPr>
        <sz val="12"/>
        <rFont val="Arial"/>
        <family val="2"/>
      </rPr>
      <t xml:space="preserve"> is where you will report the total time spent for each training event. Time spent should be report in decimal format. For instance report a half hours as ".50" instead of "30." This relates to Question 17 on the TA form, "Total number of hours spent on training." </t>
    </r>
  </si>
</sst>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0"/>
      <name val="Arial"/>
    </font>
    <font>
      <b/>
      <sz val="10"/>
      <name val="Arial"/>
      <family val="2"/>
    </font>
    <font>
      <b/>
      <sz val="12"/>
      <name val="Arial"/>
      <family val="2"/>
    </font>
    <font>
      <sz val="14"/>
      <name val="Arial"/>
      <family val="2"/>
    </font>
    <font>
      <sz val="8"/>
      <name val="Arial"/>
      <family val="2"/>
    </font>
    <font>
      <sz val="10"/>
      <name val="Arial"/>
      <family val="2"/>
    </font>
    <font>
      <b/>
      <sz val="14"/>
      <color theme="0"/>
      <name val="Arial"/>
      <family val="2"/>
    </font>
    <font>
      <i/>
      <sz val="10"/>
      <name val="Arial"/>
      <family val="2"/>
    </font>
    <font>
      <sz val="12"/>
      <name val="Arial"/>
      <family val="2"/>
    </font>
    <font>
      <b/>
      <sz val="14"/>
      <name val="Arial"/>
      <family val="2"/>
    </font>
    <font>
      <b/>
      <sz val="16"/>
      <color theme="0"/>
      <name val="Arial"/>
      <family val="2"/>
    </font>
    <font>
      <sz val="10"/>
      <color theme="1"/>
      <name val="Arial"/>
      <family val="2"/>
    </font>
    <font>
      <sz val="12"/>
      <color theme="1"/>
      <name val="Arial"/>
      <family val="2"/>
    </font>
    <font>
      <i/>
      <sz val="12"/>
      <name val="Arial"/>
      <family val="2"/>
    </font>
    <font>
      <sz val="11"/>
      <name val="Arial"/>
      <family val="2"/>
    </font>
    <font>
      <b/>
      <sz val="14"/>
      <name val="Arial"/>
      <family val="2"/>
    </font>
  </fonts>
  <fills count="15">
    <fill>
      <patternFill patternType="none"/>
    </fill>
    <fill>
      <patternFill patternType="gray125"/>
    </fill>
    <fill>
      <patternFill patternType="solid">
        <fgColor rgb="FF003E52"/>
        <bgColor indexed="64"/>
      </patternFill>
    </fill>
    <fill>
      <patternFill patternType="solid">
        <fgColor rgb="FFA03058"/>
        <bgColor indexed="64"/>
      </patternFill>
    </fill>
    <fill>
      <patternFill patternType="solid">
        <fgColor rgb="FFFFC843"/>
        <bgColor indexed="64"/>
      </patternFill>
    </fill>
    <fill>
      <patternFill patternType="solid">
        <fgColor rgb="FF0070C0"/>
        <bgColor indexed="64"/>
      </patternFill>
    </fill>
    <fill>
      <patternFill patternType="solid">
        <fgColor theme="8" tint="-0.249977111117893"/>
        <bgColor indexed="64"/>
      </patternFill>
    </fill>
    <fill>
      <patternFill patternType="solid">
        <fgColor rgb="FF67CFE3"/>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rgb="FFC8FAFC"/>
        <bgColor indexed="64"/>
      </patternFill>
    </fill>
    <fill>
      <patternFill patternType="solid">
        <fgColor rgb="FF92D050"/>
        <bgColor indexed="64"/>
      </patternFill>
    </fill>
    <fill>
      <patternFill patternType="solid">
        <fgColor rgb="FFFF7171"/>
        <bgColor indexed="64"/>
      </patternFill>
    </fill>
    <fill>
      <patternFill patternType="solid">
        <fgColor rgb="FF6BCFE3"/>
        <bgColor indexed="64"/>
      </patternFill>
    </fill>
    <fill>
      <patternFill patternType="solid">
        <fgColor theme="0" tint="-0.149998474074526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s>
  <cellStyleXfs count="1">
    <xf numFmtId="0" fontId="0" fillId="0" borderId="0"/>
  </cellStyleXfs>
  <cellXfs count="84">
    <xf numFmtId="0" fontId="0" fillId="0" borderId="0" xfId="0"/>
    <xf numFmtId="0" fontId="5" fillId="0" borderId="1" xfId="0" applyFont="1" applyBorder="1"/>
    <xf numFmtId="0" fontId="5" fillId="0" borderId="1" xfId="0" applyFont="1" applyBorder="1" applyAlignment="1">
      <alignment wrapText="1"/>
    </xf>
    <xf numFmtId="0" fontId="0" fillId="0" borderId="0" xfId="0" applyAlignment="1">
      <alignment wrapText="1"/>
    </xf>
    <xf numFmtId="0" fontId="3" fillId="3" borderId="3" xfId="0" applyFont="1" applyFill="1" applyBorder="1" applyAlignment="1">
      <alignment horizontal="center" vertical="center" wrapText="1"/>
    </xf>
    <xf numFmtId="0" fontId="5" fillId="0" borderId="0" xfId="0" applyFont="1"/>
    <xf numFmtId="0" fontId="9" fillId="4" borderId="1" xfId="0" applyFont="1" applyFill="1" applyBorder="1" applyAlignment="1">
      <alignment horizontal="center" vertical="center"/>
    </xf>
    <xf numFmtId="0" fontId="8" fillId="0" borderId="1" xfId="0" applyFont="1" applyBorder="1" applyAlignment="1">
      <alignment horizontal="left" vertical="center" wrapText="1"/>
    </xf>
    <xf numFmtId="0" fontId="0" fillId="4" borderId="0" xfId="0" applyFill="1"/>
    <xf numFmtId="0" fontId="9" fillId="4" borderId="1" xfId="0" applyFont="1" applyFill="1" applyBorder="1" applyAlignment="1">
      <alignment vertical="center"/>
    </xf>
    <xf numFmtId="0" fontId="0" fillId="4" borderId="1" xfId="0" applyFill="1" applyBorder="1"/>
    <xf numFmtId="0" fontId="5" fillId="4" borderId="1" xfId="0" applyFont="1" applyFill="1" applyBorder="1"/>
    <xf numFmtId="0" fontId="11" fillId="0" borderId="1" xfId="0" applyFont="1" applyBorder="1"/>
    <xf numFmtId="0" fontId="0" fillId="0" borderId="1" xfId="0" applyBorder="1"/>
    <xf numFmtId="0" fontId="11" fillId="0" borderId="1" xfId="0" applyFont="1" applyBorder="1" applyAlignment="1">
      <alignment wrapText="1"/>
    </xf>
    <xf numFmtId="0" fontId="12" fillId="0" borderId="1" xfId="0" applyFont="1" applyBorder="1" applyAlignment="1">
      <alignment horizontal="left" vertical="center" wrapText="1"/>
    </xf>
    <xf numFmtId="0" fontId="3" fillId="0" borderId="1" xfId="0" applyFont="1" applyBorder="1" applyAlignment="1">
      <alignment horizontal="center" vertical="center"/>
    </xf>
    <xf numFmtId="0" fontId="3" fillId="3" borderId="2" xfId="0" applyFont="1" applyFill="1" applyBorder="1" applyAlignment="1">
      <alignment horizontal="center" vertical="center" wrapText="1"/>
    </xf>
    <xf numFmtId="0" fontId="6" fillId="3" borderId="0" xfId="0" applyFont="1" applyFill="1" applyAlignment="1">
      <alignment horizontal="right" wrapText="1"/>
    </xf>
    <xf numFmtId="0" fontId="6" fillId="2" borderId="0" xfId="0" applyFont="1" applyFill="1" applyAlignment="1">
      <alignment horizontal="right" wrapText="1"/>
    </xf>
    <xf numFmtId="0" fontId="9" fillId="0" borderId="7" xfId="0" applyFont="1" applyBorder="1" applyAlignment="1">
      <alignment horizontal="right"/>
    </xf>
    <xf numFmtId="0" fontId="8" fillId="0" borderId="5" xfId="0" applyFont="1" applyBorder="1" applyAlignment="1">
      <alignment horizontal="left"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8" fillId="0" borderId="1" xfId="0" applyFont="1" applyBorder="1" applyAlignment="1">
      <alignment horizontal="center" vertical="center"/>
    </xf>
    <xf numFmtId="0" fontId="8" fillId="0" borderId="6" xfId="0" applyFont="1" applyBorder="1" applyAlignment="1">
      <alignment horizontal="center" vertical="center"/>
    </xf>
    <xf numFmtId="0" fontId="9" fillId="4" borderId="8" xfId="0" applyFont="1" applyFill="1" applyBorder="1" applyAlignment="1">
      <alignment horizontal="center" vertical="center"/>
    </xf>
    <xf numFmtId="0" fontId="8" fillId="0" borderId="0" xfId="0" applyFont="1" applyBorder="1" applyAlignment="1">
      <alignment wrapText="1"/>
    </xf>
    <xf numFmtId="0" fontId="0" fillId="0" borderId="0" xfId="0" applyBorder="1" applyAlignment="1">
      <alignment wrapText="1"/>
    </xf>
    <xf numFmtId="0" fontId="8" fillId="0" borderId="0" xfId="0" applyFont="1" applyBorder="1" applyAlignment="1">
      <alignment horizontal="left" vertical="center" wrapText="1"/>
    </xf>
    <xf numFmtId="0" fontId="0" fillId="0" borderId="0" xfId="0" applyAlignment="1">
      <alignment horizontal="left" vertical="center" wrapText="1"/>
    </xf>
    <xf numFmtId="0" fontId="0" fillId="0" borderId="0" xfId="0" applyAlignment="1">
      <alignment horizontal="left" vertical="center"/>
    </xf>
    <xf numFmtId="0" fontId="0" fillId="0" borderId="0" xfId="0" applyBorder="1" applyAlignment="1">
      <alignment horizontal="left" vertical="center"/>
    </xf>
    <xf numFmtId="0" fontId="8" fillId="8" borderId="0" xfId="0" applyFont="1" applyFill="1" applyBorder="1" applyAlignment="1">
      <alignment wrapText="1"/>
    </xf>
    <xf numFmtId="0" fontId="8" fillId="8" borderId="0" xfId="0" applyFont="1" applyFill="1" applyBorder="1" applyAlignment="1">
      <alignment horizontal="left" vertical="center" wrapText="1"/>
    </xf>
    <xf numFmtId="0" fontId="10" fillId="5" borderId="0" xfId="0" applyFont="1" applyFill="1" applyAlignment="1">
      <alignment horizontal="center" vertical="center"/>
    </xf>
    <xf numFmtId="0" fontId="8" fillId="0" borderId="1" xfId="0" applyFont="1" applyBorder="1" applyAlignment="1">
      <alignment horizontal="left" vertical="center" wrapText="1"/>
    </xf>
    <xf numFmtId="0" fontId="2" fillId="0" borderId="0" xfId="0" applyFont="1" applyAlignment="1">
      <alignment horizontal="center" vertical="center"/>
    </xf>
    <xf numFmtId="0" fontId="0" fillId="5" borderId="0" xfId="0" applyFill="1"/>
    <xf numFmtId="0" fontId="8" fillId="0" borderId="0" xfId="0" applyFont="1" applyAlignment="1">
      <alignment horizontal="left" vertical="center" wrapText="1"/>
    </xf>
    <xf numFmtId="0" fontId="0" fillId="0" borderId="0" xfId="0" applyBorder="1" applyProtection="1">
      <protection locked="0"/>
    </xf>
    <xf numFmtId="0" fontId="9" fillId="2" borderId="2" xfId="0" applyFont="1" applyFill="1" applyBorder="1" applyAlignment="1" applyProtection="1">
      <alignment horizontal="center" vertical="center" wrapText="1"/>
      <protection locked="0"/>
    </xf>
    <xf numFmtId="0" fontId="9" fillId="2" borderId="3" xfId="0" applyFont="1" applyFill="1" applyBorder="1" applyAlignment="1" applyProtection="1">
      <alignment horizontal="center" vertical="center" wrapText="1"/>
      <protection locked="0"/>
    </xf>
    <xf numFmtId="0" fontId="9" fillId="2" borderId="4" xfId="0" applyFont="1" applyFill="1" applyBorder="1" applyAlignment="1" applyProtection="1">
      <alignment horizontal="center" vertical="center" wrapText="1"/>
      <protection locked="0"/>
    </xf>
    <xf numFmtId="0" fontId="9" fillId="5" borderId="3" xfId="0" applyFont="1" applyFill="1" applyBorder="1" applyAlignment="1" applyProtection="1">
      <alignment horizontal="center" vertical="center" wrapText="1"/>
      <protection locked="0"/>
    </xf>
    <xf numFmtId="0" fontId="9" fillId="6" borderId="3" xfId="0" applyFont="1" applyFill="1" applyBorder="1" applyAlignment="1" applyProtection="1">
      <alignment horizontal="center" vertical="center" wrapText="1"/>
      <protection locked="0"/>
    </xf>
    <xf numFmtId="0" fontId="2" fillId="0" borderId="0" xfId="0" applyFont="1" applyBorder="1" applyAlignment="1" applyProtection="1">
      <alignment horizontal="center" wrapText="1"/>
      <protection locked="0"/>
    </xf>
    <xf numFmtId="0" fontId="14" fillId="0" borderId="1" xfId="0" applyFont="1" applyBorder="1" applyAlignment="1" applyProtection="1">
      <alignment horizontal="center" vertical="center" wrapText="1"/>
      <protection locked="0"/>
    </xf>
    <xf numFmtId="0" fontId="14" fillId="0" borderId="1" xfId="0" applyFont="1" applyBorder="1" applyAlignment="1" applyProtection="1">
      <alignment horizontal="left" vertical="center" wrapText="1"/>
      <protection locked="0"/>
    </xf>
    <xf numFmtId="0" fontId="14" fillId="0" borderId="8" xfId="0" applyFont="1" applyBorder="1" applyAlignment="1" applyProtection="1">
      <alignment horizontal="center" vertical="center" wrapText="1"/>
      <protection locked="0"/>
    </xf>
    <xf numFmtId="0" fontId="14" fillId="0" borderId="8" xfId="0" applyFont="1" applyBorder="1" applyAlignment="1" applyProtection="1">
      <alignment horizontal="left" vertical="center" wrapText="1"/>
      <protection locked="0"/>
    </xf>
    <xf numFmtId="0" fontId="0" fillId="0" borderId="0" xfId="0" applyBorder="1" applyAlignment="1" applyProtection="1">
      <alignment horizontal="center" vertical="center" wrapText="1"/>
      <protection locked="0"/>
    </xf>
    <xf numFmtId="0" fontId="0" fillId="0" borderId="0" xfId="0" applyBorder="1" applyAlignment="1" applyProtection="1">
      <alignment horizontal="center" wrapText="1"/>
      <protection locked="0"/>
    </xf>
    <xf numFmtId="0" fontId="0" fillId="0" borderId="0" xfId="0" applyBorder="1" applyAlignment="1" applyProtection="1">
      <alignment horizontal="left" wrapText="1"/>
      <protection locked="0"/>
    </xf>
    <xf numFmtId="0" fontId="0" fillId="0" borderId="0" xfId="0" applyBorder="1" applyAlignment="1" applyProtection="1">
      <alignment horizontal="center"/>
      <protection locked="0"/>
    </xf>
    <xf numFmtId="0" fontId="0" fillId="0" borderId="0" xfId="0" applyBorder="1" applyAlignment="1" applyProtection="1">
      <alignment horizontal="center" vertical="center"/>
      <protection locked="0"/>
    </xf>
    <xf numFmtId="0" fontId="1" fillId="0" borderId="0" xfId="0" applyFont="1" applyBorder="1" applyAlignment="1" applyProtection="1">
      <alignment horizontal="center" vertical="center"/>
      <protection locked="0"/>
    </xf>
    <xf numFmtId="0" fontId="2" fillId="12" borderId="0" xfId="0" applyFont="1" applyFill="1" applyBorder="1" applyAlignment="1" applyProtection="1">
      <alignment horizontal="center" vertical="center" wrapText="1"/>
    </xf>
    <xf numFmtId="0" fontId="9" fillId="2" borderId="3" xfId="0" applyFont="1" applyFill="1" applyBorder="1" applyAlignment="1" applyProtection="1">
      <alignment horizontal="center" vertical="center" wrapText="1"/>
    </xf>
    <xf numFmtId="1" fontId="0" fillId="0" borderId="0" xfId="0" applyNumberFormat="1" applyBorder="1" applyAlignment="1" applyProtection="1">
      <alignment horizontal="center" vertical="center"/>
    </xf>
    <xf numFmtId="0" fontId="0" fillId="0" borderId="0" xfId="0" applyBorder="1" applyAlignment="1" applyProtection="1">
      <alignment horizontal="center" vertical="center"/>
    </xf>
    <xf numFmtId="0" fontId="2" fillId="13" borderId="0" xfId="0" applyFont="1" applyFill="1" applyBorder="1" applyAlignment="1" applyProtection="1">
      <alignment horizontal="center" vertical="center"/>
      <protection locked="0"/>
    </xf>
    <xf numFmtId="0" fontId="15" fillId="2" borderId="3" xfId="0" applyFont="1" applyFill="1" applyBorder="1" applyAlignment="1" applyProtection="1">
      <alignment horizontal="center" vertical="center" wrapText="1"/>
      <protection locked="0"/>
    </xf>
    <xf numFmtId="0" fontId="2" fillId="13" borderId="0" xfId="0" applyFont="1" applyFill="1" applyBorder="1" applyAlignment="1" applyProtection="1">
      <alignment vertical="center"/>
      <protection locked="0"/>
    </xf>
    <xf numFmtId="14" fontId="14" fillId="0" borderId="1" xfId="0" applyNumberFormat="1" applyFont="1" applyBorder="1" applyAlignment="1" applyProtection="1">
      <alignment horizontal="center" vertical="center" wrapText="1"/>
      <protection locked="0"/>
    </xf>
    <xf numFmtId="0" fontId="14" fillId="0" borderId="3" xfId="0" applyFont="1" applyBorder="1" applyAlignment="1" applyProtection="1">
      <alignment horizontal="left" vertical="center" wrapText="1"/>
      <protection locked="0"/>
    </xf>
    <xf numFmtId="0" fontId="14" fillId="0" borderId="3" xfId="0" applyFont="1" applyBorder="1" applyAlignment="1" applyProtection="1">
      <alignment horizontal="center" vertical="center" wrapText="1"/>
      <protection locked="0"/>
    </xf>
    <xf numFmtId="0" fontId="14" fillId="0" borderId="0" xfId="0" applyFont="1" applyBorder="1" applyProtection="1">
      <protection locked="0"/>
    </xf>
    <xf numFmtId="14" fontId="14" fillId="0" borderId="8" xfId="0" applyNumberFormat="1" applyFont="1" applyBorder="1" applyAlignment="1" applyProtection="1">
      <alignment horizontal="center" vertical="center" wrapText="1"/>
      <protection locked="0"/>
    </xf>
    <xf numFmtId="1" fontId="2" fillId="0" borderId="0" xfId="0" applyNumberFormat="1" applyFont="1" applyBorder="1" applyAlignment="1" applyProtection="1">
      <alignment horizontal="center" vertical="center"/>
    </xf>
    <xf numFmtId="2" fontId="2" fillId="0" borderId="1" xfId="0" applyNumberFormat="1" applyFont="1" applyBorder="1" applyAlignment="1" applyProtection="1">
      <alignment horizontal="center" vertical="center" wrapText="1"/>
      <protection locked="0"/>
    </xf>
    <xf numFmtId="1" fontId="2" fillId="14" borderId="1" xfId="0" applyNumberFormat="1" applyFont="1" applyFill="1" applyBorder="1" applyAlignment="1" applyProtection="1">
      <alignment horizontal="center" vertical="center" wrapText="1"/>
    </xf>
    <xf numFmtId="0" fontId="2" fillId="4" borderId="0" xfId="0" applyFont="1" applyFill="1" applyBorder="1" applyAlignment="1" applyProtection="1">
      <alignment horizontal="center" vertical="center" wrapText="1"/>
      <protection locked="0"/>
    </xf>
    <xf numFmtId="0" fontId="2" fillId="11" borderId="0" xfId="0" applyFont="1" applyFill="1" applyBorder="1" applyAlignment="1" applyProtection="1">
      <alignment horizontal="center" vertical="center"/>
      <protection locked="0"/>
    </xf>
    <xf numFmtId="0" fontId="0" fillId="11" borderId="0" xfId="0" applyFill="1" applyBorder="1" applyAlignment="1" applyProtection="1">
      <alignment horizontal="center" vertical="center"/>
      <protection locked="0"/>
    </xf>
    <xf numFmtId="0" fontId="2" fillId="13" borderId="0" xfId="0" applyFont="1" applyFill="1" applyBorder="1" applyAlignment="1" applyProtection="1">
      <alignment horizontal="center" vertical="center"/>
      <protection locked="0"/>
    </xf>
    <xf numFmtId="0" fontId="9" fillId="7" borderId="6" xfId="0" applyFont="1" applyFill="1" applyBorder="1" applyAlignment="1">
      <alignment horizontal="center" vertical="center" wrapText="1"/>
    </xf>
    <xf numFmtId="0" fontId="9" fillId="7" borderId="9" xfId="0" applyFont="1" applyFill="1" applyBorder="1" applyAlignment="1">
      <alignment horizontal="center" vertical="center" wrapText="1"/>
    </xf>
    <xf numFmtId="0" fontId="9" fillId="7" borderId="5" xfId="0" applyFont="1" applyFill="1" applyBorder="1" applyAlignment="1">
      <alignment horizontal="center" vertical="center" wrapText="1"/>
    </xf>
    <xf numFmtId="0" fontId="2" fillId="9" borderId="6" xfId="0" applyFont="1" applyFill="1" applyBorder="1" applyAlignment="1">
      <alignment horizontal="center" vertical="center" wrapText="1"/>
    </xf>
    <xf numFmtId="0" fontId="2" fillId="9" borderId="5" xfId="0" applyFont="1" applyFill="1" applyBorder="1" applyAlignment="1">
      <alignment horizontal="center" vertical="center" wrapText="1"/>
    </xf>
    <xf numFmtId="0" fontId="2" fillId="10" borderId="6" xfId="0" applyFont="1" applyFill="1" applyBorder="1" applyAlignment="1">
      <alignment horizontal="center" vertical="center" wrapText="1"/>
    </xf>
    <xf numFmtId="0" fontId="2" fillId="10" borderId="5" xfId="0" applyFont="1" applyFill="1" applyBorder="1" applyAlignment="1">
      <alignment horizontal="center" vertical="center" wrapText="1"/>
    </xf>
  </cellXfs>
  <cellStyles count="1">
    <cellStyle name="Normal" xfId="0" builtinId="0"/>
  </cellStyles>
  <dxfs count="68">
    <dxf>
      <border diagonalUp="0" diagonalDown="0">
        <left style="thin">
          <color indexed="64"/>
        </left>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bottom style="thin">
          <color indexed="64"/>
        </bottom>
      </border>
    </dxf>
    <dxf>
      <font>
        <strike val="0"/>
        <outline val="0"/>
        <shadow val="0"/>
        <u val="none"/>
        <vertAlign val="baseline"/>
        <sz val="14"/>
        <color auto="1"/>
        <name val="Arial"/>
        <scheme val="none"/>
      </font>
      <fill>
        <patternFill patternType="solid">
          <fgColor indexed="64"/>
          <bgColor rgb="FF003E52"/>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4"/>
        <color auto="1"/>
        <name val="Arial"/>
        <scheme val="none"/>
      </font>
      <numFmt numFmtId="0" formatCode="General"/>
      <border diagonalUp="0" diagonalDown="0">
        <left style="thin">
          <color indexed="64"/>
        </left>
        <right style="thin">
          <color indexed="64"/>
        </right>
        <top style="thin">
          <color indexed="64"/>
        </top>
        <bottom style="thin">
          <color indexed="64"/>
        </bottom>
      </border>
    </dxf>
    <dxf>
      <font>
        <strike val="0"/>
        <outline val="0"/>
        <shadow val="0"/>
        <u val="none"/>
        <vertAlign val="baseline"/>
        <sz val="12"/>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border>
        <bottom style="thin">
          <color indexed="64"/>
        </bottom>
      </border>
    </dxf>
    <dxf>
      <font>
        <strike val="0"/>
        <outline val="0"/>
        <shadow val="0"/>
        <u val="none"/>
        <vertAlign val="baseline"/>
        <sz val="14"/>
        <color auto="1"/>
        <name val="Arial"/>
        <scheme val="none"/>
      </font>
      <alignment horizontal="center" vertical="center"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auto="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auto="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auto="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auto="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auto="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auto="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auto="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auto="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auto="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auto="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auto="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auto="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auto="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auto="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auto="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auto="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auto="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auto="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auto="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auto="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i val="0"/>
        <strike val="0"/>
        <condense val="0"/>
        <extend val="0"/>
        <outline val="0"/>
        <shadow val="0"/>
        <u val="none"/>
        <vertAlign val="baseline"/>
        <sz val="12"/>
        <color auto="1"/>
        <name val="Arial"/>
        <scheme val="none"/>
      </font>
      <numFmt numFmtId="1" formatCode="0"/>
      <fill>
        <patternFill patternType="solid">
          <fgColor indexed="64"/>
          <bgColor theme="0" tint="-0.1499984740745262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protection locked="1" hidden="0"/>
    </dxf>
    <dxf>
      <font>
        <b val="0"/>
        <strike val="0"/>
        <outline val="0"/>
        <shadow val="0"/>
        <u val="none"/>
        <vertAlign val="baseline"/>
        <sz val="11"/>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auto="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strike val="0"/>
        <outline val="0"/>
        <shadow val="0"/>
        <u val="none"/>
        <vertAlign val="baseline"/>
        <sz val="11"/>
        <color auto="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1"/>
        <color auto="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strike val="0"/>
        <outline val="0"/>
        <shadow val="0"/>
        <u val="none"/>
        <vertAlign val="baseline"/>
        <sz val="11"/>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strike val="0"/>
        <outline val="0"/>
        <shadow val="0"/>
        <u val="none"/>
        <vertAlign val="baseline"/>
        <sz val="11"/>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strike val="0"/>
        <outline val="0"/>
        <shadow val="0"/>
        <u val="none"/>
        <vertAlign val="baseline"/>
        <sz val="11"/>
        <color auto="1"/>
        <name val="Arial"/>
        <scheme val="none"/>
      </font>
      <numFmt numFmtId="19" formatCode="m/d/yyyy"/>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border>
        <top style="thin">
          <color indexed="64"/>
        </top>
      </border>
    </dxf>
    <dxf>
      <border diagonalUp="0" diagonalDown="0">
        <left style="thin">
          <color indexed="64"/>
        </left>
        <right style="thin">
          <color indexed="64"/>
        </right>
        <top style="thin">
          <color indexed="64"/>
        </top>
        <bottom style="thin">
          <color indexed="64"/>
        </bottom>
      </border>
    </dxf>
    <dxf>
      <font>
        <b val="0"/>
        <strike val="0"/>
        <outline val="0"/>
        <shadow val="0"/>
        <u val="none"/>
        <vertAlign val="baseline"/>
        <sz val="11"/>
        <color auto="1"/>
        <name val="Arial"/>
        <scheme val="none"/>
      </font>
      <alignment horizontal="left" vertical="center" textRotation="0" wrapText="1" indent="0" justifyLastLine="0" shrinkToFit="0" readingOrder="0"/>
      <protection locked="0" hidden="0"/>
    </dxf>
    <dxf>
      <border>
        <bottom style="thin">
          <color indexed="64"/>
        </bottom>
      </border>
    </dxf>
    <dxf>
      <font>
        <b/>
        <i val="0"/>
        <strike val="0"/>
        <condense val="0"/>
        <extend val="0"/>
        <outline val="0"/>
        <shadow val="0"/>
        <u val="none"/>
        <vertAlign val="baseline"/>
        <sz val="14"/>
        <color auto="1"/>
        <name val="Arial"/>
        <scheme val="none"/>
      </font>
      <fill>
        <patternFill patternType="solid">
          <fgColor indexed="64"/>
          <bgColor rgb="FF003E52"/>
        </patternFill>
      </fill>
      <alignment horizontal="center" vertical="center" textRotation="0" wrapText="1" indent="0" justifyLastLine="0" shrinkToFit="0" readingOrder="0"/>
      <border diagonalUp="0" diagonalDown="0">
        <left style="thin">
          <color indexed="64"/>
        </left>
        <right style="thin">
          <color indexed="64"/>
        </right>
        <top/>
        <bottom/>
      </border>
      <protection locked="0" hidden="0"/>
    </dxf>
  </dxfs>
  <tableStyles count="0" defaultTableStyle="TableStyleMedium2" defaultPivotStyle="PivotStyleLight16"/>
  <colors>
    <mruColors>
      <color rgb="FF6BCFE3"/>
      <color rgb="FF6BDFCF"/>
      <color rgb="FFFF7171"/>
      <color rgb="FFFFC843"/>
      <color rgb="FF28BBD8"/>
      <color rgb="FFC8FAFC"/>
      <color rgb="FF67CFE3"/>
      <color rgb="FFFFFFCC"/>
      <color rgb="FF3E1151"/>
      <color rgb="FF003E5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101603</xdr:colOff>
      <xdr:row>3</xdr:row>
      <xdr:rowOff>59266</xdr:rowOff>
    </xdr:from>
    <xdr:to>
      <xdr:col>8</xdr:col>
      <xdr:colOff>279402</xdr:colOff>
      <xdr:row>5</xdr:row>
      <xdr:rowOff>169332</xdr:rowOff>
    </xdr:to>
    <xdr:sp macro="" textlink="">
      <xdr:nvSpPr>
        <xdr:cNvPr id="2" name="TextBox 1"/>
        <xdr:cNvSpPr txBox="1"/>
      </xdr:nvSpPr>
      <xdr:spPr>
        <a:xfrm>
          <a:off x="10430936" y="1464733"/>
          <a:ext cx="4461933" cy="1134532"/>
        </a:xfrm>
        <a:prstGeom prst="rect">
          <a:avLst/>
        </a:prstGeom>
        <a:solidFill>
          <a:schemeClr val="lt1"/>
        </a:solidFill>
        <a:ln w="19050" cmpd="sng">
          <a:solidFill>
            <a:srgbClr val="0070C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This project was supported by Grant No. 2015-TA-AX-K00 awarded by the Office on Violence Against Women, U.S. Department of Justice. The opinions, findings, conclusions, and recommendations expressed in this publication/program/exhibition are those of the author(s) and do not necessarily reflect the views of the Department of Justice, Office on Violence Against Women</a:t>
          </a:r>
        </a:p>
        <a:p>
          <a:endParaRPr lang="en-US" sz="1100"/>
        </a:p>
      </xdr:txBody>
    </xdr:sp>
    <xdr:clientData/>
  </xdr:twoCellAnchor>
  <xdr:twoCellAnchor editAs="oneCell">
    <xdr:from>
      <xdr:col>1</xdr:col>
      <xdr:colOff>110070</xdr:colOff>
      <xdr:row>1</xdr:row>
      <xdr:rowOff>0</xdr:rowOff>
    </xdr:from>
    <xdr:to>
      <xdr:col>8</xdr:col>
      <xdr:colOff>271950</xdr:colOff>
      <xdr:row>3</xdr:row>
      <xdr:rowOff>57234</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439403" y="423333"/>
          <a:ext cx="4446014" cy="1039368"/>
        </a:xfrm>
        <a:prstGeom prst="rect">
          <a:avLst/>
        </a:prstGeom>
        <a:ln w="19050">
          <a:solidFill>
            <a:srgbClr val="0070C0"/>
          </a:solidFill>
        </a:ln>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106680</xdr:colOff>
          <xdr:row>1</xdr:row>
          <xdr:rowOff>449580</xdr:rowOff>
        </xdr:from>
        <xdr:to>
          <xdr:col>1</xdr:col>
          <xdr:colOff>106680</xdr:colOff>
          <xdr:row>3</xdr:row>
          <xdr:rowOff>83820</xdr:rowOff>
        </xdr:to>
        <xdr:sp macro="" textlink="">
          <xdr:nvSpPr>
            <xdr:cNvPr id="1025"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106680</xdr:colOff>
          <xdr:row>3</xdr:row>
          <xdr:rowOff>30480</xdr:rowOff>
        </xdr:from>
        <xdr:to>
          <xdr:col>1</xdr:col>
          <xdr:colOff>106680</xdr:colOff>
          <xdr:row>4</xdr:row>
          <xdr:rowOff>0</xdr:rowOff>
        </xdr:to>
        <xdr:sp macro="" textlink="">
          <xdr:nvSpPr>
            <xdr:cNvPr id="1026" name="Check Box 2" hidden="1">
              <a:extLst>
                <a:ext uri="{63B3BB69-23CF-44E3-9099-C40C66FF867C}">
                  <a14:compatExt spid="_x0000_s10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106680</xdr:colOff>
          <xdr:row>3</xdr:row>
          <xdr:rowOff>304800</xdr:rowOff>
        </xdr:from>
        <xdr:to>
          <xdr:col>1</xdr:col>
          <xdr:colOff>106680</xdr:colOff>
          <xdr:row>5</xdr:row>
          <xdr:rowOff>83820</xdr:rowOff>
        </xdr:to>
        <xdr:sp macro="" textlink="">
          <xdr:nvSpPr>
            <xdr:cNvPr id="1027" name="Check Box 3"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106680</xdr:colOff>
          <xdr:row>4</xdr:row>
          <xdr:rowOff>327660</xdr:rowOff>
        </xdr:from>
        <xdr:to>
          <xdr:col>1</xdr:col>
          <xdr:colOff>106680</xdr:colOff>
          <xdr:row>5</xdr:row>
          <xdr:rowOff>350520</xdr:rowOff>
        </xdr:to>
        <xdr:sp macro="" textlink="">
          <xdr:nvSpPr>
            <xdr:cNvPr id="1028" name="Check Box 4" hidden="1">
              <a:extLst>
                <a:ext uri="{63B3BB69-23CF-44E3-9099-C40C66FF867C}">
                  <a14:compatExt spid="_x0000_s10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106680</xdr:colOff>
          <xdr:row>4</xdr:row>
          <xdr:rowOff>327660</xdr:rowOff>
        </xdr:from>
        <xdr:to>
          <xdr:col>1</xdr:col>
          <xdr:colOff>106680</xdr:colOff>
          <xdr:row>5</xdr:row>
          <xdr:rowOff>350520</xdr:rowOff>
        </xdr:to>
        <xdr:sp macro="" textlink="">
          <xdr:nvSpPr>
            <xdr:cNvPr id="1029" name="Check Box 5" hidden="1">
              <a:extLst>
                <a:ext uri="{63B3BB69-23CF-44E3-9099-C40C66FF867C}">
                  <a14:compatExt spid="_x0000_s10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106680</xdr:colOff>
          <xdr:row>5</xdr:row>
          <xdr:rowOff>381000</xdr:rowOff>
        </xdr:from>
        <xdr:to>
          <xdr:col>1</xdr:col>
          <xdr:colOff>106680</xdr:colOff>
          <xdr:row>6</xdr:row>
          <xdr:rowOff>350520</xdr:rowOff>
        </xdr:to>
        <xdr:sp macro="" textlink="">
          <xdr:nvSpPr>
            <xdr:cNvPr id="1030" name="Check Box 6" hidden="1">
              <a:extLst>
                <a:ext uri="{63B3BB69-23CF-44E3-9099-C40C66FF867C}">
                  <a14:compatExt spid="_x0000_s10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106680</xdr:colOff>
          <xdr:row>6</xdr:row>
          <xdr:rowOff>297180</xdr:rowOff>
        </xdr:from>
        <xdr:to>
          <xdr:col>1</xdr:col>
          <xdr:colOff>106680</xdr:colOff>
          <xdr:row>8</xdr:row>
          <xdr:rowOff>76200</xdr:rowOff>
        </xdr:to>
        <xdr:sp macro="" textlink="">
          <xdr:nvSpPr>
            <xdr:cNvPr id="1032" name="Check Box 8" hidden="1">
              <a:extLst>
                <a:ext uri="{63B3BB69-23CF-44E3-9099-C40C66FF867C}">
                  <a14:compatExt spid="_x0000_s10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106680</xdr:colOff>
          <xdr:row>7</xdr:row>
          <xdr:rowOff>327660</xdr:rowOff>
        </xdr:from>
        <xdr:to>
          <xdr:col>1</xdr:col>
          <xdr:colOff>106680</xdr:colOff>
          <xdr:row>8</xdr:row>
          <xdr:rowOff>350520</xdr:rowOff>
        </xdr:to>
        <xdr:sp macro="" textlink="">
          <xdr:nvSpPr>
            <xdr:cNvPr id="1034" name="Check Box 10" hidden="1">
              <a:extLst>
                <a:ext uri="{63B3BB69-23CF-44E3-9099-C40C66FF867C}">
                  <a14:compatExt spid="_x0000_s10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106680</xdr:colOff>
          <xdr:row>7</xdr:row>
          <xdr:rowOff>327660</xdr:rowOff>
        </xdr:from>
        <xdr:to>
          <xdr:col>1</xdr:col>
          <xdr:colOff>106680</xdr:colOff>
          <xdr:row>8</xdr:row>
          <xdr:rowOff>350520</xdr:rowOff>
        </xdr:to>
        <xdr:sp macro="" textlink="">
          <xdr:nvSpPr>
            <xdr:cNvPr id="1035" name="Check Box 11" hidden="1">
              <a:extLst>
                <a:ext uri="{63B3BB69-23CF-44E3-9099-C40C66FF867C}">
                  <a14:compatExt spid="_x0000_s10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106680</xdr:colOff>
          <xdr:row>8</xdr:row>
          <xdr:rowOff>373380</xdr:rowOff>
        </xdr:from>
        <xdr:to>
          <xdr:col>1</xdr:col>
          <xdr:colOff>106680</xdr:colOff>
          <xdr:row>9</xdr:row>
          <xdr:rowOff>342900</xdr:rowOff>
        </xdr:to>
        <xdr:sp macro="" textlink="">
          <xdr:nvSpPr>
            <xdr:cNvPr id="1036" name="Check Box 12" hidden="1">
              <a:extLst>
                <a:ext uri="{63B3BB69-23CF-44E3-9099-C40C66FF867C}">
                  <a14:compatExt spid="_x0000_s10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106680</xdr:colOff>
          <xdr:row>10</xdr:row>
          <xdr:rowOff>22860</xdr:rowOff>
        </xdr:from>
        <xdr:to>
          <xdr:col>1</xdr:col>
          <xdr:colOff>106680</xdr:colOff>
          <xdr:row>10</xdr:row>
          <xdr:rowOff>373380</xdr:rowOff>
        </xdr:to>
        <xdr:sp macro="" textlink="">
          <xdr:nvSpPr>
            <xdr:cNvPr id="1038" name="Check Box 14" hidden="1">
              <a:extLst>
                <a:ext uri="{63B3BB69-23CF-44E3-9099-C40C66FF867C}">
                  <a14:compatExt spid="_x0000_s10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106680</xdr:colOff>
          <xdr:row>11</xdr:row>
          <xdr:rowOff>76200</xdr:rowOff>
        </xdr:from>
        <xdr:to>
          <xdr:col>1</xdr:col>
          <xdr:colOff>106680</xdr:colOff>
          <xdr:row>11</xdr:row>
          <xdr:rowOff>426720</xdr:rowOff>
        </xdr:to>
        <xdr:sp macro="" textlink="">
          <xdr:nvSpPr>
            <xdr:cNvPr id="1043" name="Check Box 19" hidden="1">
              <a:extLst>
                <a:ext uri="{63B3BB69-23CF-44E3-9099-C40C66FF867C}">
                  <a14:compatExt spid="_x0000_s10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106680</xdr:colOff>
          <xdr:row>13</xdr:row>
          <xdr:rowOff>22860</xdr:rowOff>
        </xdr:from>
        <xdr:to>
          <xdr:col>1</xdr:col>
          <xdr:colOff>106680</xdr:colOff>
          <xdr:row>13</xdr:row>
          <xdr:rowOff>373380</xdr:rowOff>
        </xdr:to>
        <xdr:sp macro="" textlink="">
          <xdr:nvSpPr>
            <xdr:cNvPr id="1044" name="Check Box 20" hidden="1">
              <a:extLst>
                <a:ext uri="{63B3BB69-23CF-44E3-9099-C40C66FF867C}">
                  <a14:compatExt spid="_x0000_s10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106680</xdr:colOff>
          <xdr:row>14</xdr:row>
          <xdr:rowOff>22860</xdr:rowOff>
        </xdr:from>
        <xdr:to>
          <xdr:col>1</xdr:col>
          <xdr:colOff>106680</xdr:colOff>
          <xdr:row>14</xdr:row>
          <xdr:rowOff>373380</xdr:rowOff>
        </xdr:to>
        <xdr:sp macro="" textlink="">
          <xdr:nvSpPr>
            <xdr:cNvPr id="1046" name="Check Box 22" hidden="1">
              <a:extLst>
                <a:ext uri="{63B3BB69-23CF-44E3-9099-C40C66FF867C}">
                  <a14:compatExt spid="_x0000_s10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106680</xdr:colOff>
          <xdr:row>15</xdr:row>
          <xdr:rowOff>22860</xdr:rowOff>
        </xdr:from>
        <xdr:to>
          <xdr:col>1</xdr:col>
          <xdr:colOff>106680</xdr:colOff>
          <xdr:row>15</xdr:row>
          <xdr:rowOff>373380</xdr:rowOff>
        </xdr:to>
        <xdr:sp macro="" textlink="">
          <xdr:nvSpPr>
            <xdr:cNvPr id="1048" name="Check Box 24" hidden="1">
              <a:extLst>
                <a:ext uri="{63B3BB69-23CF-44E3-9099-C40C66FF867C}">
                  <a14:compatExt spid="_x0000_s10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106680</xdr:colOff>
          <xdr:row>16</xdr:row>
          <xdr:rowOff>22860</xdr:rowOff>
        </xdr:from>
        <xdr:to>
          <xdr:col>1</xdr:col>
          <xdr:colOff>106680</xdr:colOff>
          <xdr:row>16</xdr:row>
          <xdr:rowOff>373380</xdr:rowOff>
        </xdr:to>
        <xdr:sp macro="" textlink="">
          <xdr:nvSpPr>
            <xdr:cNvPr id="1050" name="Check Box 26" hidden="1">
              <a:extLst>
                <a:ext uri="{63B3BB69-23CF-44E3-9099-C40C66FF867C}">
                  <a14:compatExt spid="_x0000_s10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106680</xdr:colOff>
          <xdr:row>16</xdr:row>
          <xdr:rowOff>304800</xdr:rowOff>
        </xdr:from>
        <xdr:to>
          <xdr:col>1</xdr:col>
          <xdr:colOff>106680</xdr:colOff>
          <xdr:row>18</xdr:row>
          <xdr:rowOff>83820</xdr:rowOff>
        </xdr:to>
        <xdr:sp macro="" textlink="">
          <xdr:nvSpPr>
            <xdr:cNvPr id="1052" name="Check Box 28" hidden="1">
              <a:extLst>
                <a:ext uri="{63B3BB69-23CF-44E3-9099-C40C66FF867C}">
                  <a14:compatExt spid="_x0000_s10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106680</xdr:colOff>
          <xdr:row>17</xdr:row>
          <xdr:rowOff>121920</xdr:rowOff>
        </xdr:from>
        <xdr:to>
          <xdr:col>1</xdr:col>
          <xdr:colOff>106680</xdr:colOff>
          <xdr:row>19</xdr:row>
          <xdr:rowOff>99060</xdr:rowOff>
        </xdr:to>
        <xdr:sp macro="" textlink="">
          <xdr:nvSpPr>
            <xdr:cNvPr id="1054" name="Check Box 30" hidden="1">
              <a:extLst>
                <a:ext uri="{63B3BB69-23CF-44E3-9099-C40C66FF867C}">
                  <a14:compatExt spid="_x0000_s10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106680</xdr:colOff>
          <xdr:row>18</xdr:row>
          <xdr:rowOff>121920</xdr:rowOff>
        </xdr:from>
        <xdr:to>
          <xdr:col>1</xdr:col>
          <xdr:colOff>106680</xdr:colOff>
          <xdr:row>20</xdr:row>
          <xdr:rowOff>99060</xdr:rowOff>
        </xdr:to>
        <xdr:sp macro="" textlink="">
          <xdr:nvSpPr>
            <xdr:cNvPr id="1056" name="Check Box 32" hidden="1">
              <a:extLst>
                <a:ext uri="{63B3BB69-23CF-44E3-9099-C40C66FF867C}">
                  <a14:compatExt spid="_x0000_s10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106680</xdr:colOff>
          <xdr:row>19</xdr:row>
          <xdr:rowOff>121920</xdr:rowOff>
        </xdr:from>
        <xdr:to>
          <xdr:col>1</xdr:col>
          <xdr:colOff>106680</xdr:colOff>
          <xdr:row>21</xdr:row>
          <xdr:rowOff>99060</xdr:rowOff>
        </xdr:to>
        <xdr:sp macro="" textlink="">
          <xdr:nvSpPr>
            <xdr:cNvPr id="1058" name="Check Box 34" hidden="1">
              <a:extLst>
                <a:ext uri="{63B3BB69-23CF-44E3-9099-C40C66FF867C}">
                  <a14:compatExt spid="_x0000_s10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106680</xdr:colOff>
          <xdr:row>20</xdr:row>
          <xdr:rowOff>114300</xdr:rowOff>
        </xdr:from>
        <xdr:to>
          <xdr:col>1</xdr:col>
          <xdr:colOff>106680</xdr:colOff>
          <xdr:row>22</xdr:row>
          <xdr:rowOff>83820</xdr:rowOff>
        </xdr:to>
        <xdr:sp macro="" textlink="">
          <xdr:nvSpPr>
            <xdr:cNvPr id="1060" name="Check Box 36" hidden="1">
              <a:extLst>
                <a:ext uri="{63B3BB69-23CF-44E3-9099-C40C66FF867C}">
                  <a14:compatExt spid="_x0000_s10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106680</xdr:colOff>
          <xdr:row>21</xdr:row>
          <xdr:rowOff>175260</xdr:rowOff>
        </xdr:from>
        <xdr:to>
          <xdr:col>1</xdr:col>
          <xdr:colOff>106680</xdr:colOff>
          <xdr:row>22</xdr:row>
          <xdr:rowOff>335280</xdr:rowOff>
        </xdr:to>
        <xdr:sp macro="" textlink="">
          <xdr:nvSpPr>
            <xdr:cNvPr id="1062" name="Check Box 38" hidden="1">
              <a:extLst>
                <a:ext uri="{63B3BB69-23CF-44E3-9099-C40C66FF867C}">
                  <a14:compatExt spid="_x0000_s10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106680</xdr:colOff>
          <xdr:row>22</xdr:row>
          <xdr:rowOff>289560</xdr:rowOff>
        </xdr:from>
        <xdr:to>
          <xdr:col>1</xdr:col>
          <xdr:colOff>106680</xdr:colOff>
          <xdr:row>24</xdr:row>
          <xdr:rowOff>68580</xdr:rowOff>
        </xdr:to>
        <xdr:sp macro="" textlink="">
          <xdr:nvSpPr>
            <xdr:cNvPr id="1064" name="Check Box 40" hidden="1">
              <a:extLst>
                <a:ext uri="{63B3BB69-23CF-44E3-9099-C40C66FF867C}">
                  <a14:compatExt spid="_x0000_s10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106680</xdr:colOff>
          <xdr:row>1</xdr:row>
          <xdr:rowOff>449580</xdr:rowOff>
        </xdr:from>
        <xdr:to>
          <xdr:col>3</xdr:col>
          <xdr:colOff>106680</xdr:colOff>
          <xdr:row>3</xdr:row>
          <xdr:rowOff>83820</xdr:rowOff>
        </xdr:to>
        <xdr:sp macro="" textlink="">
          <xdr:nvSpPr>
            <xdr:cNvPr id="1067" name="Check Box 43" hidden="1">
              <a:extLst>
                <a:ext uri="{63B3BB69-23CF-44E3-9099-C40C66FF867C}">
                  <a14:compatExt spid="_x0000_s10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106680</xdr:colOff>
          <xdr:row>3</xdr:row>
          <xdr:rowOff>30480</xdr:rowOff>
        </xdr:from>
        <xdr:to>
          <xdr:col>3</xdr:col>
          <xdr:colOff>106680</xdr:colOff>
          <xdr:row>4</xdr:row>
          <xdr:rowOff>0</xdr:rowOff>
        </xdr:to>
        <xdr:sp macro="" textlink="">
          <xdr:nvSpPr>
            <xdr:cNvPr id="1068" name="Check Box 44" hidden="1">
              <a:extLst>
                <a:ext uri="{63B3BB69-23CF-44E3-9099-C40C66FF867C}">
                  <a14:compatExt spid="_x0000_s10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106680</xdr:colOff>
          <xdr:row>3</xdr:row>
          <xdr:rowOff>304800</xdr:rowOff>
        </xdr:from>
        <xdr:to>
          <xdr:col>3</xdr:col>
          <xdr:colOff>106680</xdr:colOff>
          <xdr:row>5</xdr:row>
          <xdr:rowOff>83820</xdr:rowOff>
        </xdr:to>
        <xdr:sp macro="" textlink="">
          <xdr:nvSpPr>
            <xdr:cNvPr id="1069" name="Check Box 45" hidden="1">
              <a:extLst>
                <a:ext uri="{63B3BB69-23CF-44E3-9099-C40C66FF867C}">
                  <a14:compatExt spid="_x0000_s10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106680</xdr:colOff>
          <xdr:row>4</xdr:row>
          <xdr:rowOff>327660</xdr:rowOff>
        </xdr:from>
        <xdr:to>
          <xdr:col>3</xdr:col>
          <xdr:colOff>106680</xdr:colOff>
          <xdr:row>5</xdr:row>
          <xdr:rowOff>350520</xdr:rowOff>
        </xdr:to>
        <xdr:sp macro="" textlink="">
          <xdr:nvSpPr>
            <xdr:cNvPr id="1070" name="Check Box 46" hidden="1">
              <a:extLst>
                <a:ext uri="{63B3BB69-23CF-44E3-9099-C40C66FF867C}">
                  <a14:compatExt spid="_x0000_s10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106680</xdr:colOff>
          <xdr:row>4</xdr:row>
          <xdr:rowOff>327660</xdr:rowOff>
        </xdr:from>
        <xdr:to>
          <xdr:col>3</xdr:col>
          <xdr:colOff>106680</xdr:colOff>
          <xdr:row>5</xdr:row>
          <xdr:rowOff>350520</xdr:rowOff>
        </xdr:to>
        <xdr:sp macro="" textlink="">
          <xdr:nvSpPr>
            <xdr:cNvPr id="1071" name="Check Box 47" hidden="1">
              <a:extLst>
                <a:ext uri="{63B3BB69-23CF-44E3-9099-C40C66FF867C}">
                  <a14:compatExt spid="_x0000_s10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106680</xdr:colOff>
          <xdr:row>5</xdr:row>
          <xdr:rowOff>381000</xdr:rowOff>
        </xdr:from>
        <xdr:to>
          <xdr:col>3</xdr:col>
          <xdr:colOff>106680</xdr:colOff>
          <xdr:row>6</xdr:row>
          <xdr:rowOff>350520</xdr:rowOff>
        </xdr:to>
        <xdr:sp macro="" textlink="">
          <xdr:nvSpPr>
            <xdr:cNvPr id="1072" name="Check Box 48" hidden="1">
              <a:extLst>
                <a:ext uri="{63B3BB69-23CF-44E3-9099-C40C66FF867C}">
                  <a14:compatExt spid="_x0000_s10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106680</xdr:colOff>
          <xdr:row>6</xdr:row>
          <xdr:rowOff>297180</xdr:rowOff>
        </xdr:from>
        <xdr:to>
          <xdr:col>3</xdr:col>
          <xdr:colOff>106680</xdr:colOff>
          <xdr:row>8</xdr:row>
          <xdr:rowOff>76200</xdr:rowOff>
        </xdr:to>
        <xdr:sp macro="" textlink="">
          <xdr:nvSpPr>
            <xdr:cNvPr id="1073" name="Check Box 49" hidden="1">
              <a:extLst>
                <a:ext uri="{63B3BB69-23CF-44E3-9099-C40C66FF867C}">
                  <a14:compatExt spid="_x0000_s10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106680</xdr:colOff>
          <xdr:row>7</xdr:row>
          <xdr:rowOff>327660</xdr:rowOff>
        </xdr:from>
        <xdr:to>
          <xdr:col>3</xdr:col>
          <xdr:colOff>106680</xdr:colOff>
          <xdr:row>8</xdr:row>
          <xdr:rowOff>350520</xdr:rowOff>
        </xdr:to>
        <xdr:sp macro="" textlink="">
          <xdr:nvSpPr>
            <xdr:cNvPr id="1074" name="Check Box 50" hidden="1">
              <a:extLst>
                <a:ext uri="{63B3BB69-23CF-44E3-9099-C40C66FF867C}">
                  <a14:compatExt spid="_x0000_s10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106680</xdr:colOff>
          <xdr:row>7</xdr:row>
          <xdr:rowOff>327660</xdr:rowOff>
        </xdr:from>
        <xdr:to>
          <xdr:col>3</xdr:col>
          <xdr:colOff>106680</xdr:colOff>
          <xdr:row>8</xdr:row>
          <xdr:rowOff>350520</xdr:rowOff>
        </xdr:to>
        <xdr:sp macro="" textlink="">
          <xdr:nvSpPr>
            <xdr:cNvPr id="1075" name="Check Box 51" hidden="1">
              <a:extLst>
                <a:ext uri="{63B3BB69-23CF-44E3-9099-C40C66FF867C}">
                  <a14:compatExt spid="_x0000_s10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106680</xdr:colOff>
          <xdr:row>8</xdr:row>
          <xdr:rowOff>373380</xdr:rowOff>
        </xdr:from>
        <xdr:to>
          <xdr:col>3</xdr:col>
          <xdr:colOff>106680</xdr:colOff>
          <xdr:row>9</xdr:row>
          <xdr:rowOff>342900</xdr:rowOff>
        </xdr:to>
        <xdr:sp macro="" textlink="">
          <xdr:nvSpPr>
            <xdr:cNvPr id="1076" name="Check Box 52" hidden="1">
              <a:extLst>
                <a:ext uri="{63B3BB69-23CF-44E3-9099-C40C66FF867C}">
                  <a14:compatExt spid="_x0000_s10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106680</xdr:colOff>
          <xdr:row>10</xdr:row>
          <xdr:rowOff>22860</xdr:rowOff>
        </xdr:from>
        <xdr:to>
          <xdr:col>3</xdr:col>
          <xdr:colOff>106680</xdr:colOff>
          <xdr:row>10</xdr:row>
          <xdr:rowOff>373380</xdr:rowOff>
        </xdr:to>
        <xdr:sp macro="" textlink="">
          <xdr:nvSpPr>
            <xdr:cNvPr id="1077" name="Check Box 53" hidden="1">
              <a:extLst>
                <a:ext uri="{63B3BB69-23CF-44E3-9099-C40C66FF867C}">
                  <a14:compatExt spid="_x0000_s10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106680</xdr:colOff>
          <xdr:row>11</xdr:row>
          <xdr:rowOff>76200</xdr:rowOff>
        </xdr:from>
        <xdr:to>
          <xdr:col>3</xdr:col>
          <xdr:colOff>106680</xdr:colOff>
          <xdr:row>11</xdr:row>
          <xdr:rowOff>426720</xdr:rowOff>
        </xdr:to>
        <xdr:sp macro="" textlink="">
          <xdr:nvSpPr>
            <xdr:cNvPr id="1078" name="Check Box 54" hidden="1">
              <a:extLst>
                <a:ext uri="{63B3BB69-23CF-44E3-9099-C40C66FF867C}">
                  <a14:compatExt spid="_x0000_s10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106680</xdr:colOff>
          <xdr:row>13</xdr:row>
          <xdr:rowOff>22860</xdr:rowOff>
        </xdr:from>
        <xdr:to>
          <xdr:col>3</xdr:col>
          <xdr:colOff>106680</xdr:colOff>
          <xdr:row>13</xdr:row>
          <xdr:rowOff>373380</xdr:rowOff>
        </xdr:to>
        <xdr:sp macro="" textlink="">
          <xdr:nvSpPr>
            <xdr:cNvPr id="1079" name="Check Box 55" hidden="1">
              <a:extLst>
                <a:ext uri="{63B3BB69-23CF-44E3-9099-C40C66FF867C}">
                  <a14:compatExt spid="_x0000_s10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106680</xdr:colOff>
          <xdr:row>14</xdr:row>
          <xdr:rowOff>7620</xdr:rowOff>
        </xdr:from>
        <xdr:to>
          <xdr:col>3</xdr:col>
          <xdr:colOff>106680</xdr:colOff>
          <xdr:row>14</xdr:row>
          <xdr:rowOff>365760</xdr:rowOff>
        </xdr:to>
        <xdr:sp macro="" textlink="">
          <xdr:nvSpPr>
            <xdr:cNvPr id="1081" name="Check Box 57" hidden="1">
              <a:extLst>
                <a:ext uri="{63B3BB69-23CF-44E3-9099-C40C66FF867C}">
                  <a14:compatExt spid="_x0000_s10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106680</xdr:colOff>
          <xdr:row>15</xdr:row>
          <xdr:rowOff>22860</xdr:rowOff>
        </xdr:from>
        <xdr:to>
          <xdr:col>3</xdr:col>
          <xdr:colOff>106680</xdr:colOff>
          <xdr:row>15</xdr:row>
          <xdr:rowOff>373380</xdr:rowOff>
        </xdr:to>
        <xdr:sp macro="" textlink="">
          <xdr:nvSpPr>
            <xdr:cNvPr id="1083" name="Check Box 59" hidden="1">
              <a:extLst>
                <a:ext uri="{63B3BB69-23CF-44E3-9099-C40C66FF867C}">
                  <a14:compatExt spid="_x0000_s10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106680</xdr:colOff>
          <xdr:row>16</xdr:row>
          <xdr:rowOff>22860</xdr:rowOff>
        </xdr:from>
        <xdr:to>
          <xdr:col>3</xdr:col>
          <xdr:colOff>106680</xdr:colOff>
          <xdr:row>16</xdr:row>
          <xdr:rowOff>373380</xdr:rowOff>
        </xdr:to>
        <xdr:sp macro="" textlink="">
          <xdr:nvSpPr>
            <xdr:cNvPr id="1085" name="Check Box 61" hidden="1">
              <a:extLst>
                <a:ext uri="{63B3BB69-23CF-44E3-9099-C40C66FF867C}">
                  <a14:compatExt spid="_x0000_s10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106680</xdr:colOff>
          <xdr:row>16</xdr:row>
          <xdr:rowOff>304800</xdr:rowOff>
        </xdr:from>
        <xdr:to>
          <xdr:col>3</xdr:col>
          <xdr:colOff>106680</xdr:colOff>
          <xdr:row>18</xdr:row>
          <xdr:rowOff>83820</xdr:rowOff>
        </xdr:to>
        <xdr:sp macro="" textlink="">
          <xdr:nvSpPr>
            <xdr:cNvPr id="1086" name="Check Box 62" hidden="1">
              <a:extLst>
                <a:ext uri="{63B3BB69-23CF-44E3-9099-C40C66FF867C}">
                  <a14:compatExt spid="_x0000_s10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106680</xdr:colOff>
          <xdr:row>17</xdr:row>
          <xdr:rowOff>121920</xdr:rowOff>
        </xdr:from>
        <xdr:to>
          <xdr:col>3</xdr:col>
          <xdr:colOff>106680</xdr:colOff>
          <xdr:row>19</xdr:row>
          <xdr:rowOff>99060</xdr:rowOff>
        </xdr:to>
        <xdr:sp macro="" textlink="">
          <xdr:nvSpPr>
            <xdr:cNvPr id="1087" name="Check Box 63" hidden="1">
              <a:extLst>
                <a:ext uri="{63B3BB69-23CF-44E3-9099-C40C66FF867C}">
                  <a14:compatExt spid="_x0000_s10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106680</xdr:colOff>
          <xdr:row>18</xdr:row>
          <xdr:rowOff>121920</xdr:rowOff>
        </xdr:from>
        <xdr:to>
          <xdr:col>3</xdr:col>
          <xdr:colOff>106680</xdr:colOff>
          <xdr:row>20</xdr:row>
          <xdr:rowOff>99060</xdr:rowOff>
        </xdr:to>
        <xdr:sp macro="" textlink="">
          <xdr:nvSpPr>
            <xdr:cNvPr id="1088" name="Check Box 64" hidden="1">
              <a:extLst>
                <a:ext uri="{63B3BB69-23CF-44E3-9099-C40C66FF867C}">
                  <a14:compatExt spid="_x0000_s10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106680</xdr:colOff>
          <xdr:row>19</xdr:row>
          <xdr:rowOff>121920</xdr:rowOff>
        </xdr:from>
        <xdr:to>
          <xdr:col>3</xdr:col>
          <xdr:colOff>106680</xdr:colOff>
          <xdr:row>21</xdr:row>
          <xdr:rowOff>99060</xdr:rowOff>
        </xdr:to>
        <xdr:sp macro="" textlink="">
          <xdr:nvSpPr>
            <xdr:cNvPr id="1089" name="Check Box 65" hidden="1">
              <a:extLst>
                <a:ext uri="{63B3BB69-23CF-44E3-9099-C40C66FF867C}">
                  <a14:compatExt spid="_x0000_s10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106680</xdr:colOff>
          <xdr:row>20</xdr:row>
          <xdr:rowOff>114300</xdr:rowOff>
        </xdr:from>
        <xdr:to>
          <xdr:col>3</xdr:col>
          <xdr:colOff>106680</xdr:colOff>
          <xdr:row>22</xdr:row>
          <xdr:rowOff>83820</xdr:rowOff>
        </xdr:to>
        <xdr:sp macro="" textlink="">
          <xdr:nvSpPr>
            <xdr:cNvPr id="1090" name="Check Box 66" hidden="1">
              <a:extLst>
                <a:ext uri="{63B3BB69-23CF-44E3-9099-C40C66FF867C}">
                  <a14:compatExt spid="_x0000_s10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106680</xdr:colOff>
          <xdr:row>22</xdr:row>
          <xdr:rowOff>22860</xdr:rowOff>
        </xdr:from>
        <xdr:to>
          <xdr:col>3</xdr:col>
          <xdr:colOff>106680</xdr:colOff>
          <xdr:row>22</xdr:row>
          <xdr:rowOff>373380</xdr:rowOff>
        </xdr:to>
        <xdr:sp macro="" textlink="">
          <xdr:nvSpPr>
            <xdr:cNvPr id="1091" name="Check Box 67" hidden="1">
              <a:extLst>
                <a:ext uri="{63B3BB69-23CF-44E3-9099-C40C66FF867C}">
                  <a14:compatExt spid="_x0000_s10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106680</xdr:colOff>
          <xdr:row>22</xdr:row>
          <xdr:rowOff>289560</xdr:rowOff>
        </xdr:from>
        <xdr:to>
          <xdr:col>3</xdr:col>
          <xdr:colOff>106680</xdr:colOff>
          <xdr:row>24</xdr:row>
          <xdr:rowOff>68580</xdr:rowOff>
        </xdr:to>
        <xdr:sp macro="" textlink="">
          <xdr:nvSpPr>
            <xdr:cNvPr id="1092" name="Check Box 68" hidden="1">
              <a:extLst>
                <a:ext uri="{63B3BB69-23CF-44E3-9099-C40C66FF867C}">
                  <a14:compatExt spid="_x0000_s10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1</xdr:row>
          <xdr:rowOff>449580</xdr:rowOff>
        </xdr:from>
        <xdr:to>
          <xdr:col>5</xdr:col>
          <xdr:colOff>106680</xdr:colOff>
          <xdr:row>3</xdr:row>
          <xdr:rowOff>83820</xdr:rowOff>
        </xdr:to>
        <xdr:sp macro="" textlink="">
          <xdr:nvSpPr>
            <xdr:cNvPr id="1093" name="Check Box 69" hidden="1">
              <a:extLst>
                <a:ext uri="{63B3BB69-23CF-44E3-9099-C40C66FF867C}">
                  <a14:compatExt spid="_x0000_s10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3</xdr:row>
          <xdr:rowOff>30480</xdr:rowOff>
        </xdr:from>
        <xdr:to>
          <xdr:col>5</xdr:col>
          <xdr:colOff>106680</xdr:colOff>
          <xdr:row>4</xdr:row>
          <xdr:rowOff>0</xdr:rowOff>
        </xdr:to>
        <xdr:sp macro="" textlink="">
          <xdr:nvSpPr>
            <xdr:cNvPr id="1094" name="Check Box 70" hidden="1">
              <a:extLst>
                <a:ext uri="{63B3BB69-23CF-44E3-9099-C40C66FF867C}">
                  <a14:compatExt spid="_x0000_s10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3</xdr:row>
          <xdr:rowOff>304800</xdr:rowOff>
        </xdr:from>
        <xdr:to>
          <xdr:col>5</xdr:col>
          <xdr:colOff>106680</xdr:colOff>
          <xdr:row>5</xdr:row>
          <xdr:rowOff>83820</xdr:rowOff>
        </xdr:to>
        <xdr:sp macro="" textlink="">
          <xdr:nvSpPr>
            <xdr:cNvPr id="1095" name="Check Box 71" hidden="1">
              <a:extLst>
                <a:ext uri="{63B3BB69-23CF-44E3-9099-C40C66FF867C}">
                  <a14:compatExt spid="_x0000_s10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4</xdr:row>
          <xdr:rowOff>327660</xdr:rowOff>
        </xdr:from>
        <xdr:to>
          <xdr:col>5</xdr:col>
          <xdr:colOff>106680</xdr:colOff>
          <xdr:row>5</xdr:row>
          <xdr:rowOff>350520</xdr:rowOff>
        </xdr:to>
        <xdr:sp macro="" textlink="">
          <xdr:nvSpPr>
            <xdr:cNvPr id="1096" name="Check Box 72" hidden="1">
              <a:extLst>
                <a:ext uri="{63B3BB69-23CF-44E3-9099-C40C66FF867C}">
                  <a14:compatExt spid="_x0000_s10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4</xdr:row>
          <xdr:rowOff>327660</xdr:rowOff>
        </xdr:from>
        <xdr:to>
          <xdr:col>5</xdr:col>
          <xdr:colOff>106680</xdr:colOff>
          <xdr:row>5</xdr:row>
          <xdr:rowOff>350520</xdr:rowOff>
        </xdr:to>
        <xdr:sp macro="" textlink="">
          <xdr:nvSpPr>
            <xdr:cNvPr id="1097" name="Check Box 73" hidden="1">
              <a:extLst>
                <a:ext uri="{63B3BB69-23CF-44E3-9099-C40C66FF867C}">
                  <a14:compatExt spid="_x0000_s10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5</xdr:row>
          <xdr:rowOff>381000</xdr:rowOff>
        </xdr:from>
        <xdr:to>
          <xdr:col>5</xdr:col>
          <xdr:colOff>106680</xdr:colOff>
          <xdr:row>6</xdr:row>
          <xdr:rowOff>350520</xdr:rowOff>
        </xdr:to>
        <xdr:sp macro="" textlink="">
          <xdr:nvSpPr>
            <xdr:cNvPr id="1098" name="Check Box 74" hidden="1">
              <a:extLst>
                <a:ext uri="{63B3BB69-23CF-44E3-9099-C40C66FF867C}">
                  <a14:compatExt spid="_x0000_s10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6</xdr:row>
          <xdr:rowOff>297180</xdr:rowOff>
        </xdr:from>
        <xdr:to>
          <xdr:col>5</xdr:col>
          <xdr:colOff>106680</xdr:colOff>
          <xdr:row>8</xdr:row>
          <xdr:rowOff>76200</xdr:rowOff>
        </xdr:to>
        <xdr:sp macro="" textlink="">
          <xdr:nvSpPr>
            <xdr:cNvPr id="1099" name="Check Box 75" hidden="1">
              <a:extLst>
                <a:ext uri="{63B3BB69-23CF-44E3-9099-C40C66FF867C}">
                  <a14:compatExt spid="_x0000_s10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7</xdr:row>
          <xdr:rowOff>327660</xdr:rowOff>
        </xdr:from>
        <xdr:to>
          <xdr:col>5</xdr:col>
          <xdr:colOff>106680</xdr:colOff>
          <xdr:row>8</xdr:row>
          <xdr:rowOff>350520</xdr:rowOff>
        </xdr:to>
        <xdr:sp macro="" textlink="">
          <xdr:nvSpPr>
            <xdr:cNvPr id="1100" name="Check Box 76" hidden="1">
              <a:extLst>
                <a:ext uri="{63B3BB69-23CF-44E3-9099-C40C66FF867C}">
                  <a14:compatExt spid="_x0000_s1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7</xdr:row>
          <xdr:rowOff>327660</xdr:rowOff>
        </xdr:from>
        <xdr:to>
          <xdr:col>5</xdr:col>
          <xdr:colOff>106680</xdr:colOff>
          <xdr:row>8</xdr:row>
          <xdr:rowOff>350520</xdr:rowOff>
        </xdr:to>
        <xdr:sp macro="" textlink="">
          <xdr:nvSpPr>
            <xdr:cNvPr id="1101" name="Check Box 77" hidden="1">
              <a:extLst>
                <a:ext uri="{63B3BB69-23CF-44E3-9099-C40C66FF867C}">
                  <a14:compatExt spid="_x0000_s11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9</xdr:row>
          <xdr:rowOff>22860</xdr:rowOff>
        </xdr:from>
        <xdr:to>
          <xdr:col>5</xdr:col>
          <xdr:colOff>106680</xdr:colOff>
          <xdr:row>9</xdr:row>
          <xdr:rowOff>373380</xdr:rowOff>
        </xdr:to>
        <xdr:sp macro="" textlink="">
          <xdr:nvSpPr>
            <xdr:cNvPr id="1102" name="Check Box 78" hidden="1">
              <a:extLst>
                <a:ext uri="{63B3BB69-23CF-44E3-9099-C40C66FF867C}">
                  <a14:compatExt spid="_x0000_s11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10</xdr:row>
          <xdr:rowOff>22860</xdr:rowOff>
        </xdr:from>
        <xdr:to>
          <xdr:col>5</xdr:col>
          <xdr:colOff>106680</xdr:colOff>
          <xdr:row>10</xdr:row>
          <xdr:rowOff>373380</xdr:rowOff>
        </xdr:to>
        <xdr:sp macro="" textlink="">
          <xdr:nvSpPr>
            <xdr:cNvPr id="1103" name="Check Box 79" hidden="1">
              <a:extLst>
                <a:ext uri="{63B3BB69-23CF-44E3-9099-C40C66FF867C}">
                  <a14:compatExt spid="_x0000_s11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11</xdr:row>
          <xdr:rowOff>76200</xdr:rowOff>
        </xdr:from>
        <xdr:to>
          <xdr:col>5</xdr:col>
          <xdr:colOff>106680</xdr:colOff>
          <xdr:row>11</xdr:row>
          <xdr:rowOff>426720</xdr:rowOff>
        </xdr:to>
        <xdr:sp macro="" textlink="">
          <xdr:nvSpPr>
            <xdr:cNvPr id="1104" name="Check Box 80" hidden="1">
              <a:extLst>
                <a:ext uri="{63B3BB69-23CF-44E3-9099-C40C66FF867C}">
                  <a14:compatExt spid="_x0000_s11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13</xdr:row>
          <xdr:rowOff>7620</xdr:rowOff>
        </xdr:from>
        <xdr:to>
          <xdr:col>5</xdr:col>
          <xdr:colOff>106680</xdr:colOff>
          <xdr:row>13</xdr:row>
          <xdr:rowOff>365760</xdr:rowOff>
        </xdr:to>
        <xdr:sp macro="" textlink="">
          <xdr:nvSpPr>
            <xdr:cNvPr id="1105" name="Check Box 81" hidden="1">
              <a:extLst>
                <a:ext uri="{63B3BB69-23CF-44E3-9099-C40C66FF867C}">
                  <a14:compatExt spid="_x0000_s11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13</xdr:row>
          <xdr:rowOff>381000</xdr:rowOff>
        </xdr:from>
        <xdr:to>
          <xdr:col>5</xdr:col>
          <xdr:colOff>106680</xdr:colOff>
          <xdr:row>14</xdr:row>
          <xdr:rowOff>350520</xdr:rowOff>
        </xdr:to>
        <xdr:sp macro="" textlink="">
          <xdr:nvSpPr>
            <xdr:cNvPr id="1107" name="Check Box 83" hidden="1">
              <a:extLst>
                <a:ext uri="{63B3BB69-23CF-44E3-9099-C40C66FF867C}">
                  <a14:compatExt spid="_x0000_s11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14</xdr:row>
          <xdr:rowOff>373380</xdr:rowOff>
        </xdr:from>
        <xdr:to>
          <xdr:col>5</xdr:col>
          <xdr:colOff>106680</xdr:colOff>
          <xdr:row>15</xdr:row>
          <xdr:rowOff>342900</xdr:rowOff>
        </xdr:to>
        <xdr:sp macro="" textlink="">
          <xdr:nvSpPr>
            <xdr:cNvPr id="1109" name="Check Box 85" hidden="1">
              <a:extLst>
                <a:ext uri="{63B3BB69-23CF-44E3-9099-C40C66FF867C}">
                  <a14:compatExt spid="_x0000_s11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16</xdr:row>
          <xdr:rowOff>22860</xdr:rowOff>
        </xdr:from>
        <xdr:to>
          <xdr:col>5</xdr:col>
          <xdr:colOff>106680</xdr:colOff>
          <xdr:row>16</xdr:row>
          <xdr:rowOff>373380</xdr:rowOff>
        </xdr:to>
        <xdr:sp macro="" textlink="">
          <xdr:nvSpPr>
            <xdr:cNvPr id="1111" name="Check Box 87" hidden="1">
              <a:extLst>
                <a:ext uri="{63B3BB69-23CF-44E3-9099-C40C66FF867C}">
                  <a14:compatExt spid="_x0000_s11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16</xdr:row>
          <xdr:rowOff>304800</xdr:rowOff>
        </xdr:from>
        <xdr:to>
          <xdr:col>5</xdr:col>
          <xdr:colOff>106680</xdr:colOff>
          <xdr:row>18</xdr:row>
          <xdr:rowOff>83820</xdr:rowOff>
        </xdr:to>
        <xdr:sp macro="" textlink="">
          <xdr:nvSpPr>
            <xdr:cNvPr id="1112" name="Check Box 88" hidden="1">
              <a:extLst>
                <a:ext uri="{63B3BB69-23CF-44E3-9099-C40C66FF867C}">
                  <a14:compatExt spid="_x0000_s11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106680</xdr:colOff>
          <xdr:row>1</xdr:row>
          <xdr:rowOff>441960</xdr:rowOff>
        </xdr:from>
        <xdr:to>
          <xdr:col>7</xdr:col>
          <xdr:colOff>106680</xdr:colOff>
          <xdr:row>3</xdr:row>
          <xdr:rowOff>76200</xdr:rowOff>
        </xdr:to>
        <xdr:sp macro="" textlink="">
          <xdr:nvSpPr>
            <xdr:cNvPr id="1119" name="Check Box 95" hidden="1">
              <a:extLst>
                <a:ext uri="{63B3BB69-23CF-44E3-9099-C40C66FF867C}">
                  <a14:compatExt spid="_x0000_s11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106680</xdr:colOff>
          <xdr:row>3</xdr:row>
          <xdr:rowOff>30480</xdr:rowOff>
        </xdr:from>
        <xdr:to>
          <xdr:col>7</xdr:col>
          <xdr:colOff>106680</xdr:colOff>
          <xdr:row>4</xdr:row>
          <xdr:rowOff>0</xdr:rowOff>
        </xdr:to>
        <xdr:sp macro="" textlink="">
          <xdr:nvSpPr>
            <xdr:cNvPr id="1120" name="Check Box 96" hidden="1">
              <a:extLst>
                <a:ext uri="{63B3BB69-23CF-44E3-9099-C40C66FF867C}">
                  <a14:compatExt spid="_x0000_s11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106680</xdr:colOff>
          <xdr:row>3</xdr:row>
          <xdr:rowOff>304800</xdr:rowOff>
        </xdr:from>
        <xdr:to>
          <xdr:col>7</xdr:col>
          <xdr:colOff>106680</xdr:colOff>
          <xdr:row>5</xdr:row>
          <xdr:rowOff>83820</xdr:rowOff>
        </xdr:to>
        <xdr:sp macro="" textlink="">
          <xdr:nvSpPr>
            <xdr:cNvPr id="1121" name="Check Box 97" hidden="1">
              <a:extLst>
                <a:ext uri="{63B3BB69-23CF-44E3-9099-C40C66FF867C}">
                  <a14:compatExt spid="_x0000_s11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106680</xdr:colOff>
          <xdr:row>4</xdr:row>
          <xdr:rowOff>327660</xdr:rowOff>
        </xdr:from>
        <xdr:to>
          <xdr:col>7</xdr:col>
          <xdr:colOff>106680</xdr:colOff>
          <xdr:row>5</xdr:row>
          <xdr:rowOff>350520</xdr:rowOff>
        </xdr:to>
        <xdr:sp macro="" textlink="">
          <xdr:nvSpPr>
            <xdr:cNvPr id="1122" name="Check Box 98" hidden="1">
              <a:extLst>
                <a:ext uri="{63B3BB69-23CF-44E3-9099-C40C66FF867C}">
                  <a14:compatExt spid="_x0000_s11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106680</xdr:colOff>
          <xdr:row>4</xdr:row>
          <xdr:rowOff>327660</xdr:rowOff>
        </xdr:from>
        <xdr:to>
          <xdr:col>7</xdr:col>
          <xdr:colOff>106680</xdr:colOff>
          <xdr:row>5</xdr:row>
          <xdr:rowOff>350520</xdr:rowOff>
        </xdr:to>
        <xdr:sp macro="" textlink="">
          <xdr:nvSpPr>
            <xdr:cNvPr id="1123" name="Check Box 99" hidden="1">
              <a:extLst>
                <a:ext uri="{63B3BB69-23CF-44E3-9099-C40C66FF867C}">
                  <a14:compatExt spid="_x0000_s11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106680</xdr:colOff>
          <xdr:row>5</xdr:row>
          <xdr:rowOff>381000</xdr:rowOff>
        </xdr:from>
        <xdr:to>
          <xdr:col>7</xdr:col>
          <xdr:colOff>106680</xdr:colOff>
          <xdr:row>6</xdr:row>
          <xdr:rowOff>350520</xdr:rowOff>
        </xdr:to>
        <xdr:sp macro="" textlink="">
          <xdr:nvSpPr>
            <xdr:cNvPr id="1124" name="Check Box 100" hidden="1">
              <a:extLst>
                <a:ext uri="{63B3BB69-23CF-44E3-9099-C40C66FF867C}">
                  <a14:compatExt spid="_x0000_s11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106680</xdr:colOff>
          <xdr:row>6</xdr:row>
          <xdr:rowOff>297180</xdr:rowOff>
        </xdr:from>
        <xdr:to>
          <xdr:col>7</xdr:col>
          <xdr:colOff>106680</xdr:colOff>
          <xdr:row>8</xdr:row>
          <xdr:rowOff>76200</xdr:rowOff>
        </xdr:to>
        <xdr:sp macro="" textlink="">
          <xdr:nvSpPr>
            <xdr:cNvPr id="1125" name="Check Box 101" hidden="1">
              <a:extLst>
                <a:ext uri="{63B3BB69-23CF-44E3-9099-C40C66FF867C}">
                  <a14:compatExt spid="_x0000_s11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106680</xdr:colOff>
          <xdr:row>7</xdr:row>
          <xdr:rowOff>327660</xdr:rowOff>
        </xdr:from>
        <xdr:to>
          <xdr:col>7</xdr:col>
          <xdr:colOff>106680</xdr:colOff>
          <xdr:row>8</xdr:row>
          <xdr:rowOff>350520</xdr:rowOff>
        </xdr:to>
        <xdr:sp macro="" textlink="">
          <xdr:nvSpPr>
            <xdr:cNvPr id="1126" name="Check Box 102" hidden="1">
              <a:extLst>
                <a:ext uri="{63B3BB69-23CF-44E3-9099-C40C66FF867C}">
                  <a14:compatExt spid="_x0000_s11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106680</xdr:colOff>
          <xdr:row>7</xdr:row>
          <xdr:rowOff>327660</xdr:rowOff>
        </xdr:from>
        <xdr:to>
          <xdr:col>7</xdr:col>
          <xdr:colOff>106680</xdr:colOff>
          <xdr:row>8</xdr:row>
          <xdr:rowOff>350520</xdr:rowOff>
        </xdr:to>
        <xdr:sp macro="" textlink="">
          <xdr:nvSpPr>
            <xdr:cNvPr id="1127" name="Check Box 103" hidden="1">
              <a:extLst>
                <a:ext uri="{63B3BB69-23CF-44E3-9099-C40C66FF867C}">
                  <a14:compatExt spid="_x0000_s11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106680</xdr:colOff>
          <xdr:row>9</xdr:row>
          <xdr:rowOff>7620</xdr:rowOff>
        </xdr:from>
        <xdr:to>
          <xdr:col>7</xdr:col>
          <xdr:colOff>106680</xdr:colOff>
          <xdr:row>9</xdr:row>
          <xdr:rowOff>365760</xdr:rowOff>
        </xdr:to>
        <xdr:sp macro="" textlink="">
          <xdr:nvSpPr>
            <xdr:cNvPr id="1128" name="Check Box 104" hidden="1">
              <a:extLst>
                <a:ext uri="{63B3BB69-23CF-44E3-9099-C40C66FF867C}">
                  <a14:compatExt spid="_x0000_s11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106680</xdr:colOff>
          <xdr:row>10</xdr:row>
          <xdr:rowOff>22860</xdr:rowOff>
        </xdr:from>
        <xdr:to>
          <xdr:col>7</xdr:col>
          <xdr:colOff>106680</xdr:colOff>
          <xdr:row>10</xdr:row>
          <xdr:rowOff>373380</xdr:rowOff>
        </xdr:to>
        <xdr:sp macro="" textlink="">
          <xdr:nvSpPr>
            <xdr:cNvPr id="1129" name="Check Box 105" hidden="1">
              <a:extLst>
                <a:ext uri="{63B3BB69-23CF-44E3-9099-C40C66FF867C}">
                  <a14:compatExt spid="_x0000_s11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106680</xdr:colOff>
          <xdr:row>11</xdr:row>
          <xdr:rowOff>76200</xdr:rowOff>
        </xdr:from>
        <xdr:to>
          <xdr:col>7</xdr:col>
          <xdr:colOff>106680</xdr:colOff>
          <xdr:row>11</xdr:row>
          <xdr:rowOff>426720</xdr:rowOff>
        </xdr:to>
        <xdr:sp macro="" textlink="">
          <xdr:nvSpPr>
            <xdr:cNvPr id="1130" name="Check Box 106" hidden="1">
              <a:extLst>
                <a:ext uri="{63B3BB69-23CF-44E3-9099-C40C66FF867C}">
                  <a14:compatExt spid="_x0000_s11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106680</xdr:colOff>
          <xdr:row>13</xdr:row>
          <xdr:rowOff>22860</xdr:rowOff>
        </xdr:from>
        <xdr:to>
          <xdr:col>7</xdr:col>
          <xdr:colOff>106680</xdr:colOff>
          <xdr:row>13</xdr:row>
          <xdr:rowOff>373380</xdr:rowOff>
        </xdr:to>
        <xdr:sp macro="" textlink="">
          <xdr:nvSpPr>
            <xdr:cNvPr id="1131" name="Check Box 107" hidden="1">
              <a:extLst>
                <a:ext uri="{63B3BB69-23CF-44E3-9099-C40C66FF867C}">
                  <a14:compatExt spid="_x0000_s11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106680</xdr:colOff>
          <xdr:row>14</xdr:row>
          <xdr:rowOff>7620</xdr:rowOff>
        </xdr:from>
        <xdr:to>
          <xdr:col>7</xdr:col>
          <xdr:colOff>106680</xdr:colOff>
          <xdr:row>14</xdr:row>
          <xdr:rowOff>365760</xdr:rowOff>
        </xdr:to>
        <xdr:sp macro="" textlink="">
          <xdr:nvSpPr>
            <xdr:cNvPr id="1133" name="Check Box 109" hidden="1">
              <a:extLst>
                <a:ext uri="{63B3BB69-23CF-44E3-9099-C40C66FF867C}">
                  <a14:compatExt spid="_x0000_s11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106680</xdr:colOff>
          <xdr:row>15</xdr:row>
          <xdr:rowOff>7620</xdr:rowOff>
        </xdr:from>
        <xdr:to>
          <xdr:col>7</xdr:col>
          <xdr:colOff>106680</xdr:colOff>
          <xdr:row>15</xdr:row>
          <xdr:rowOff>365760</xdr:rowOff>
        </xdr:to>
        <xdr:sp macro="" textlink="">
          <xdr:nvSpPr>
            <xdr:cNvPr id="1135" name="Check Box 111" hidden="1">
              <a:extLst>
                <a:ext uri="{63B3BB69-23CF-44E3-9099-C40C66FF867C}">
                  <a14:compatExt spid="_x0000_s11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106680</xdr:colOff>
          <xdr:row>16</xdr:row>
          <xdr:rowOff>22860</xdr:rowOff>
        </xdr:from>
        <xdr:to>
          <xdr:col>7</xdr:col>
          <xdr:colOff>106680</xdr:colOff>
          <xdr:row>16</xdr:row>
          <xdr:rowOff>373380</xdr:rowOff>
        </xdr:to>
        <xdr:sp macro="" textlink="">
          <xdr:nvSpPr>
            <xdr:cNvPr id="1137" name="Check Box 113" hidden="1">
              <a:extLst>
                <a:ext uri="{63B3BB69-23CF-44E3-9099-C40C66FF867C}">
                  <a14:compatExt spid="_x0000_s11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106680</xdr:colOff>
          <xdr:row>16</xdr:row>
          <xdr:rowOff>304800</xdr:rowOff>
        </xdr:from>
        <xdr:to>
          <xdr:col>7</xdr:col>
          <xdr:colOff>106680</xdr:colOff>
          <xdr:row>18</xdr:row>
          <xdr:rowOff>83820</xdr:rowOff>
        </xdr:to>
        <xdr:sp macro="" textlink="">
          <xdr:nvSpPr>
            <xdr:cNvPr id="1138" name="Check Box 114" hidden="1">
              <a:extLst>
                <a:ext uri="{63B3BB69-23CF-44E3-9099-C40C66FF867C}">
                  <a14:compatExt spid="_x0000_s11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106680</xdr:colOff>
          <xdr:row>17</xdr:row>
          <xdr:rowOff>121920</xdr:rowOff>
        </xdr:from>
        <xdr:to>
          <xdr:col>7</xdr:col>
          <xdr:colOff>106680</xdr:colOff>
          <xdr:row>19</xdr:row>
          <xdr:rowOff>99060</xdr:rowOff>
        </xdr:to>
        <xdr:sp macro="" textlink="">
          <xdr:nvSpPr>
            <xdr:cNvPr id="1139" name="Check Box 115" hidden="1">
              <a:extLst>
                <a:ext uri="{63B3BB69-23CF-44E3-9099-C40C66FF867C}">
                  <a14:compatExt spid="_x0000_s11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106680</xdr:colOff>
          <xdr:row>18</xdr:row>
          <xdr:rowOff>121920</xdr:rowOff>
        </xdr:from>
        <xdr:to>
          <xdr:col>7</xdr:col>
          <xdr:colOff>106680</xdr:colOff>
          <xdr:row>20</xdr:row>
          <xdr:rowOff>99060</xdr:rowOff>
        </xdr:to>
        <xdr:sp macro="" textlink="">
          <xdr:nvSpPr>
            <xdr:cNvPr id="1140" name="Check Box 116" hidden="1">
              <a:extLst>
                <a:ext uri="{63B3BB69-23CF-44E3-9099-C40C66FF867C}">
                  <a14:compatExt spid="_x0000_s11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106680</xdr:colOff>
          <xdr:row>12</xdr:row>
          <xdr:rowOff>30480</xdr:rowOff>
        </xdr:from>
        <xdr:to>
          <xdr:col>1</xdr:col>
          <xdr:colOff>106680</xdr:colOff>
          <xdr:row>13</xdr:row>
          <xdr:rowOff>0</xdr:rowOff>
        </xdr:to>
        <xdr:sp macro="" textlink="">
          <xdr:nvSpPr>
            <xdr:cNvPr id="1145" name="Check Box 121" hidden="1">
              <a:extLst>
                <a:ext uri="{63B3BB69-23CF-44E3-9099-C40C66FF867C}">
                  <a14:compatExt spid="_x0000_s11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106680</xdr:colOff>
          <xdr:row>12</xdr:row>
          <xdr:rowOff>30480</xdr:rowOff>
        </xdr:from>
        <xdr:to>
          <xdr:col>3</xdr:col>
          <xdr:colOff>106680</xdr:colOff>
          <xdr:row>13</xdr:row>
          <xdr:rowOff>0</xdr:rowOff>
        </xdr:to>
        <xdr:sp macro="" textlink="">
          <xdr:nvSpPr>
            <xdr:cNvPr id="1148" name="Check Box 124" hidden="1">
              <a:extLst>
                <a:ext uri="{63B3BB69-23CF-44E3-9099-C40C66FF867C}">
                  <a14:compatExt spid="_x0000_s11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12</xdr:row>
          <xdr:rowOff>30480</xdr:rowOff>
        </xdr:from>
        <xdr:to>
          <xdr:col>5</xdr:col>
          <xdr:colOff>106680</xdr:colOff>
          <xdr:row>13</xdr:row>
          <xdr:rowOff>0</xdr:rowOff>
        </xdr:to>
        <xdr:sp macro="" textlink="">
          <xdr:nvSpPr>
            <xdr:cNvPr id="1151" name="Check Box 127" hidden="1">
              <a:extLst>
                <a:ext uri="{63B3BB69-23CF-44E3-9099-C40C66FF867C}">
                  <a14:compatExt spid="_x0000_s11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106680</xdr:colOff>
          <xdr:row>12</xdr:row>
          <xdr:rowOff>30480</xdr:rowOff>
        </xdr:from>
        <xdr:to>
          <xdr:col>7</xdr:col>
          <xdr:colOff>106680</xdr:colOff>
          <xdr:row>13</xdr:row>
          <xdr:rowOff>0</xdr:rowOff>
        </xdr:to>
        <xdr:sp macro="" textlink="">
          <xdr:nvSpPr>
            <xdr:cNvPr id="1154" name="Check Box 130" hidden="1">
              <a:extLst>
                <a:ext uri="{63B3BB69-23CF-44E3-9099-C40C66FF867C}">
                  <a14:compatExt spid="_x0000_s11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106680</xdr:colOff>
          <xdr:row>23</xdr:row>
          <xdr:rowOff>114300</xdr:rowOff>
        </xdr:from>
        <xdr:to>
          <xdr:col>3</xdr:col>
          <xdr:colOff>106680</xdr:colOff>
          <xdr:row>25</xdr:row>
          <xdr:rowOff>83820</xdr:rowOff>
        </xdr:to>
        <xdr:sp macro="" textlink="">
          <xdr:nvSpPr>
            <xdr:cNvPr id="1155" name="Check Box 131" hidden="1">
              <a:extLst>
                <a:ext uri="{63B3BB69-23CF-44E3-9099-C40C66FF867C}">
                  <a14:compatExt spid="_x0000_s11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106680</xdr:colOff>
          <xdr:row>26</xdr:row>
          <xdr:rowOff>106680</xdr:rowOff>
        </xdr:from>
        <xdr:to>
          <xdr:col>3</xdr:col>
          <xdr:colOff>106680</xdr:colOff>
          <xdr:row>28</xdr:row>
          <xdr:rowOff>76200</xdr:rowOff>
        </xdr:to>
        <xdr:sp macro="" textlink="">
          <xdr:nvSpPr>
            <xdr:cNvPr id="1156" name="Check Box 132" hidden="1">
              <a:extLst>
                <a:ext uri="{63B3BB69-23CF-44E3-9099-C40C66FF867C}">
                  <a14:compatExt spid="_x0000_s11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106680</xdr:colOff>
          <xdr:row>25</xdr:row>
          <xdr:rowOff>83820</xdr:rowOff>
        </xdr:from>
        <xdr:to>
          <xdr:col>3</xdr:col>
          <xdr:colOff>106680</xdr:colOff>
          <xdr:row>27</xdr:row>
          <xdr:rowOff>60960</xdr:rowOff>
        </xdr:to>
        <xdr:sp macro="" textlink="">
          <xdr:nvSpPr>
            <xdr:cNvPr id="1157" name="Check Box 133" hidden="1">
              <a:extLst>
                <a:ext uri="{63B3BB69-23CF-44E3-9099-C40C66FF867C}">
                  <a14:compatExt spid="_x0000_s11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106680</xdr:colOff>
          <xdr:row>24</xdr:row>
          <xdr:rowOff>106680</xdr:rowOff>
        </xdr:from>
        <xdr:to>
          <xdr:col>3</xdr:col>
          <xdr:colOff>106680</xdr:colOff>
          <xdr:row>26</xdr:row>
          <xdr:rowOff>76200</xdr:rowOff>
        </xdr:to>
        <xdr:sp macro="" textlink="">
          <xdr:nvSpPr>
            <xdr:cNvPr id="1158" name="Check Box 134" hidden="1">
              <a:extLst>
                <a:ext uri="{63B3BB69-23CF-44E3-9099-C40C66FF867C}">
                  <a14:compatExt spid="_x0000_s11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ables/table1.xml><?xml version="1.0" encoding="utf-8"?>
<table xmlns="http://schemas.openxmlformats.org/spreadsheetml/2006/main" id="3" name="Table3" displayName="Table3" ref="A2:AV51" totalsRowShown="0" headerRowDxfId="67" dataDxfId="65" headerRowBorderDxfId="66" tableBorderDxfId="64" totalsRowBorderDxfId="63">
  <tableColumns count="48">
    <tableColumn id="1" name="Date(s)" dataDxfId="62"/>
    <tableColumn id="2" name="Name of Training Event" dataDxfId="61"/>
    <tableColumn id="8" name="Trainer/Educator Name(s)" dataDxfId="60"/>
    <tableColumn id="5" name="Notes" dataDxfId="59"/>
    <tableColumn id="4" name="Locale of Training" dataDxfId="58"/>
    <tableColumn id="13" name="Type of Training" dataDxfId="57"/>
    <tableColumn id="6" name="Time Spent" dataDxfId="56"/>
    <tableColumn id="7" name="Total Professionals Trained (Columns I -AL)" dataDxfId="55">
      <calculatedColumnFormula>SUM(Table3[[#This Row],[Number of Professionals '#1]]+Table3[[#This Row],[Number of Professionals '#2]]+Table3[[#This Row],[Number of Professionals '#3]]+Table3[[#This Row],[Number of Professionals '#4]]+Table3[[#This Row],[Number of Professionals '#5]]+Table3[[#This Row],[Number of Professionals '#6]]+Table3[[#This Row],[Number of Professionals '#7]]+Table3[[#This Row],[Number of Professionals '#8]]+Table3[[#This Row],[Number of Professionals '#9]]+Table3[[#This Row],[Number of Professionals '#10]]+Table3[[#This Row],[Number of Professionals '#11]]+Table3[[#This Row],[Number of Professionals '#12]]+Table3[[#This Row],[Number of Professionals '#13]]+Table3[[#This Row],[Number of Professionals '#14]]+Table3[[#This Row],[Number of Professionals '#15]]+Table3[[#This Row],[Number of Professionals '#16]]+Table3[[#This Row],[Number of Professionals '#17]]+Table3[[#This Row],[Number of Professionals '#18]]+Table3[[#This Row],[Number of Professionals '#19]]+Table3[[#This Row],[Number of Professionals '#20]])</calculatedColumnFormula>
    </tableColumn>
    <tableColumn id="9" name="Type of Trained Professional #1" dataDxfId="54"/>
    <tableColumn id="14" name="Number of Professionals #1" dataDxfId="53"/>
    <tableColumn id="10" name="Type of Trained Professional #2" dataDxfId="52"/>
    <tableColumn id="15" name="Number of Professionals #2" dataDxfId="51"/>
    <tableColumn id="11" name="Type of Trained Professional #3" dataDxfId="50"/>
    <tableColumn id="16" name="Number of Professionals #3" dataDxfId="49"/>
    <tableColumn id="3" name="Type of Trained Professional #4" dataDxfId="48"/>
    <tableColumn id="18" name="Number of Professionals #4" dataDxfId="47"/>
    <tableColumn id="12" name="Type of Trained Professional #5" dataDxfId="46"/>
    <tableColumn id="19" name="Number of Professionals #5" dataDxfId="45"/>
    <tableColumn id="17" name="Type of Trained Professional #6" dataDxfId="44"/>
    <tableColumn id="20" name="Number of Professionals #6" dataDxfId="43"/>
    <tableColumn id="26" name="Type of Trained Professional #7" dataDxfId="42"/>
    <tableColumn id="27" name="Number of Professionals #7" dataDxfId="41"/>
    <tableColumn id="28" name="Type of Trained Professional #8" dataDxfId="40"/>
    <tableColumn id="29" name="Number of Professionals #8" dataDxfId="39"/>
    <tableColumn id="30" name="Type of Trained Professional #9" dataDxfId="38"/>
    <tableColumn id="31" name="Number of Professionals #9" dataDxfId="37"/>
    <tableColumn id="32" name="Type of Trained Professional #10" dataDxfId="36"/>
    <tableColumn id="33" name="Number of Professionals #10" dataDxfId="35"/>
    <tableColumn id="21" name="Type of Trained Professional #11" dataDxfId="34"/>
    <tableColumn id="22" name="Number of Professionals #11" dataDxfId="33"/>
    <tableColumn id="23" name="Type of Trained Professional #12" dataDxfId="32"/>
    <tableColumn id="24" name="Number of Professionals #12" dataDxfId="31"/>
    <tableColumn id="25" name="Type of Trained Professional #13" dataDxfId="30"/>
    <tableColumn id="34" name="Number of Professionals #13" dataDxfId="29"/>
    <tableColumn id="35" name="Type of Trained Professional #14" dataDxfId="28"/>
    <tableColumn id="36" name="Number of Professionals #14" dataDxfId="27"/>
    <tableColumn id="37" name="Type of Trained Professional #15" dataDxfId="26"/>
    <tableColumn id="38" name="Number of Professionals #15" dataDxfId="25"/>
    <tableColumn id="39" name="Type of Trained Professional #16" dataDxfId="24"/>
    <tableColumn id="40" name="Number of Professionals #16" dataDxfId="23"/>
    <tableColumn id="41" name="Type of Trained Professional #17" dataDxfId="22"/>
    <tableColumn id="42" name="Number of Professionals #17" dataDxfId="21"/>
    <tableColumn id="43" name="Type of Trained Professional #18" dataDxfId="20"/>
    <tableColumn id="44" name="Number of Professionals #18" dataDxfId="19"/>
    <tableColumn id="45" name="Type of Trained Professional #19" dataDxfId="18"/>
    <tableColumn id="46" name="Number of Professionals #19" dataDxfId="17"/>
    <tableColumn id="47" name="Type of Trained Professional #20" dataDxfId="16"/>
    <tableColumn id="48" name="Number of Professionals #20" dataDxfId="15"/>
  </tableColumns>
  <tableStyleInfo name="TableStyleMedium2" showFirstColumn="0" showLastColumn="0" showRowStripes="1" showColumnStripes="0"/>
</table>
</file>

<file path=xl/tables/table2.xml><?xml version="1.0" encoding="utf-8"?>
<table xmlns="http://schemas.openxmlformats.org/spreadsheetml/2006/main" id="4" name="Table4" displayName="Table4" ref="A1:B44" totalsRowShown="0" headerRowDxfId="14" headerRowBorderDxfId="13" tableBorderDxfId="12" totalsRowBorderDxfId="11">
  <tableColumns count="2">
    <tableColumn id="1" name="Type of Professionals Trained" dataDxfId="10"/>
    <tableColumn id="2" name="Totals" dataDxfId="9">
      <calculatedColumnFormula>SUM(SUMIF('Individual Training Activities'!I:I,'Drop-down Options'!E2,'Individual Training Activities'!J:J),SUMIF('Individual Training Activities'!K:K,'Drop-down Options'!E2,'Individual Training Activities'!L:L),SUMIF('Individual Training Activities'!M:M,'Drop-down Options'!E2,'Individual Training Activities'!N:N),SUMIF('Individual Training Activities'!O:O,'Drop-down Options'!E2,'Individual Training Activities'!P:P),SUMIF('Individual Training Activities'!Q:Q,'Drop-down Options'!E2,'Individual Training Activities'!R:R),SUMIF('Individual Training Activities'!S:S,'Drop-down Options'!E2,'Individual Training Activities'!T:T),SUMIF('Individual Training Activities'!U:U,'Drop-down Options'!E2,'Individual Training Activities'!V:V),SUMIF('Individual Training Activities'!W:W,'Drop-down Options'!E2,'Individual Training Activities'!X:X),SUMIF('Individual Training Activities'!Y:Y,'Drop-down Options'!E2,'Individual Training Activities'!Z:Z),SUMIF('Individual Training Activities'!AA:AA,'Drop-down Options'!E2,'Individual Training Activities'!AB:AB),SUMIF('Individual Training Activities'!AC:AC,'Drop-down Options'!E2,'Individual Training Activities'!AD:AD),SUMIF('Individual Training Activities'!AE:AE,'Drop-down Options'!E2,'Individual Training Activities'!AF:AF),SUMIF('Individual Training Activities'!AG:AG,'Drop-down Options'!E2,'Individual Training Activities'!AH:AH),SUMIF('Individual Training Activities'!AI:AI,'Drop-down Options'!E2,'Individual Training Activities'!AJ:AJ),SUMIF('Individual Training Activities'!AK:AK,'Drop-down Options'!E2,'Individual Training Activities'!AL:AL),SUMIF('Individual Training Activities'!AM:AM,'Drop-down Options'!E2,'Individual Training Activities'!AN:AN),SUMIF('Individual Training Activities'!AO:AO,'Drop-down Options'!E2,'Individual Training Activities'!AP:AP),SUMIF('Individual Training Activities'!AQ:AQ,'Drop-down Options'!E2,'Individual Training Activities'!AR:AR),SUMIF('Individual Training Activities'!AS:AS,'Drop-down Options'!E2,'Individual Training Activities'!AT:AT),SUMIF('Individual Training Activities'!AU:AU,'Drop-down Options'!E2,'Individual Training Activities'!AV:AV))</calculatedColumnFormula>
    </tableColumn>
  </tableColumns>
  <tableStyleInfo name="TableStyleMedium17" showFirstColumn="0" showLastColumn="0" showRowStripes="1" showColumnStripes="0"/>
</table>
</file>

<file path=xl/tables/table3.xml><?xml version="1.0" encoding="utf-8"?>
<table xmlns="http://schemas.openxmlformats.org/spreadsheetml/2006/main" id="1" name="Table1" displayName="Table1" ref="D1:H10" totalsRowShown="0" headerRowDxfId="8" headerRowBorderDxfId="7" tableBorderDxfId="6" totalsRowBorderDxfId="5">
  <tableColumns count="5">
    <tableColumn id="1" name="Types of Training" dataDxfId="4"/>
    <tableColumn id="2" name="National " dataDxfId="3"/>
    <tableColumn id="3" name="Regional (several states)" dataDxfId="2"/>
    <tableColumn id="4" name="Statewide" dataDxfId="1"/>
    <tableColumn id="5" name="Local"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55" Type="http://schemas.openxmlformats.org/officeDocument/2006/relationships/ctrlProp" Target="../ctrlProps/ctrlProp52.xml"/><Relationship Id="rId63" Type="http://schemas.openxmlformats.org/officeDocument/2006/relationships/ctrlProp" Target="../ctrlProps/ctrlProp60.xml"/><Relationship Id="rId68" Type="http://schemas.openxmlformats.org/officeDocument/2006/relationships/ctrlProp" Target="../ctrlProps/ctrlProp65.xml"/><Relationship Id="rId76" Type="http://schemas.openxmlformats.org/officeDocument/2006/relationships/ctrlProp" Target="../ctrlProps/ctrlProp73.xml"/><Relationship Id="rId84" Type="http://schemas.openxmlformats.org/officeDocument/2006/relationships/ctrlProp" Target="../ctrlProps/ctrlProp81.xml"/><Relationship Id="rId89" Type="http://schemas.openxmlformats.org/officeDocument/2006/relationships/ctrlProp" Target="../ctrlProps/ctrlProp86.xml"/><Relationship Id="rId7" Type="http://schemas.openxmlformats.org/officeDocument/2006/relationships/ctrlProp" Target="../ctrlProps/ctrlProp4.xml"/><Relationship Id="rId71" Type="http://schemas.openxmlformats.org/officeDocument/2006/relationships/ctrlProp" Target="../ctrlProps/ctrlProp68.xml"/><Relationship Id="rId92" Type="http://schemas.openxmlformats.org/officeDocument/2006/relationships/ctrlProp" Target="../ctrlProps/ctrlProp89.xml"/><Relationship Id="rId2" Type="http://schemas.openxmlformats.org/officeDocument/2006/relationships/drawing" Target="../drawings/drawing2.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66" Type="http://schemas.openxmlformats.org/officeDocument/2006/relationships/ctrlProp" Target="../ctrlProps/ctrlProp63.xml"/><Relationship Id="rId74" Type="http://schemas.openxmlformats.org/officeDocument/2006/relationships/ctrlProp" Target="../ctrlProps/ctrlProp71.xml"/><Relationship Id="rId79" Type="http://schemas.openxmlformats.org/officeDocument/2006/relationships/ctrlProp" Target="../ctrlProps/ctrlProp76.xml"/><Relationship Id="rId87" Type="http://schemas.openxmlformats.org/officeDocument/2006/relationships/ctrlProp" Target="../ctrlProps/ctrlProp84.xml"/><Relationship Id="rId5" Type="http://schemas.openxmlformats.org/officeDocument/2006/relationships/ctrlProp" Target="../ctrlProps/ctrlProp2.xml"/><Relationship Id="rId61" Type="http://schemas.openxmlformats.org/officeDocument/2006/relationships/ctrlProp" Target="../ctrlProps/ctrlProp58.xml"/><Relationship Id="rId82" Type="http://schemas.openxmlformats.org/officeDocument/2006/relationships/ctrlProp" Target="../ctrlProps/ctrlProp79.xml"/><Relationship Id="rId90" Type="http://schemas.openxmlformats.org/officeDocument/2006/relationships/ctrlProp" Target="../ctrlProps/ctrlProp87.xml"/><Relationship Id="rId19" Type="http://schemas.openxmlformats.org/officeDocument/2006/relationships/ctrlProp" Target="../ctrlProps/ctrlProp1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77" Type="http://schemas.openxmlformats.org/officeDocument/2006/relationships/ctrlProp" Target="../ctrlProps/ctrlProp74.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80" Type="http://schemas.openxmlformats.org/officeDocument/2006/relationships/ctrlProp" Target="../ctrlProps/ctrlProp77.xml"/><Relationship Id="rId85" Type="http://schemas.openxmlformats.org/officeDocument/2006/relationships/ctrlProp" Target="../ctrlProps/ctrlProp82.xml"/><Relationship Id="rId93" Type="http://schemas.openxmlformats.org/officeDocument/2006/relationships/ctrlProp" Target="../ctrlProps/ctrlProp90.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75" Type="http://schemas.openxmlformats.org/officeDocument/2006/relationships/ctrlProp" Target="../ctrlProps/ctrlProp72.xml"/><Relationship Id="rId83" Type="http://schemas.openxmlformats.org/officeDocument/2006/relationships/ctrlProp" Target="../ctrlProps/ctrlProp80.xml"/><Relationship Id="rId88" Type="http://schemas.openxmlformats.org/officeDocument/2006/relationships/ctrlProp" Target="../ctrlProps/ctrlProp85.xml"/><Relationship Id="rId91" Type="http://schemas.openxmlformats.org/officeDocument/2006/relationships/ctrlProp" Target="../ctrlProps/ctrlProp88.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78" Type="http://schemas.openxmlformats.org/officeDocument/2006/relationships/ctrlProp" Target="../ctrlProps/ctrlProp75.xml"/><Relationship Id="rId81" Type="http://schemas.openxmlformats.org/officeDocument/2006/relationships/ctrlProp" Target="../ctrlProps/ctrlProp78.xml"/><Relationship Id="rId86" Type="http://schemas.openxmlformats.org/officeDocument/2006/relationships/ctrlProp" Target="../ctrlProps/ctrlProp83.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4.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A15"/>
  <sheetViews>
    <sheetView tabSelected="1" zoomScale="90" zoomScaleNormal="90" workbookViewId="0">
      <pane ySplit="1" topLeftCell="A2" activePane="bottomLeft" state="frozen"/>
      <selection pane="bottomLeft" activeCell="D7" sqref="D7"/>
    </sheetView>
  </sheetViews>
  <sheetFormatPr defaultRowHeight="13.2" x14ac:dyDescent="0.25"/>
  <cols>
    <col min="1" max="1" width="150.6640625" customWidth="1"/>
    <col min="2" max="2" width="9.109375" customWidth="1"/>
  </cols>
  <sheetData>
    <row r="1" spans="1:1" ht="33" customHeight="1" x14ac:dyDescent="0.25">
      <c r="A1" s="36" t="s">
        <v>178</v>
      </c>
    </row>
    <row r="2" spans="1:1" ht="38.25" customHeight="1" x14ac:dyDescent="0.25">
      <c r="A2" s="40" t="s">
        <v>183</v>
      </c>
    </row>
    <row r="3" spans="1:1" ht="39" customHeight="1" x14ac:dyDescent="0.25">
      <c r="A3" s="40" t="s">
        <v>215</v>
      </c>
    </row>
    <row r="4" spans="1:1" ht="43.5" customHeight="1" x14ac:dyDescent="0.25">
      <c r="A4" s="40" t="s">
        <v>177</v>
      </c>
    </row>
    <row r="5" spans="1:1" ht="37.5" customHeight="1" x14ac:dyDescent="0.25">
      <c r="A5" s="40" t="s">
        <v>198</v>
      </c>
    </row>
    <row r="6" spans="1:1" ht="60" customHeight="1" x14ac:dyDescent="0.25">
      <c r="A6" s="40" t="s">
        <v>197</v>
      </c>
    </row>
    <row r="7" spans="1:1" ht="38.25" customHeight="1" x14ac:dyDescent="0.25">
      <c r="A7" s="40" t="s">
        <v>211</v>
      </c>
    </row>
    <row r="8" spans="1:1" ht="39" customHeight="1" x14ac:dyDescent="0.25">
      <c r="A8" s="40" t="s">
        <v>217</v>
      </c>
    </row>
    <row r="9" spans="1:1" ht="68.25" customHeight="1" x14ac:dyDescent="0.25">
      <c r="A9" s="40" t="s">
        <v>212</v>
      </c>
    </row>
    <row r="10" spans="1:1" ht="54.75" customHeight="1" x14ac:dyDescent="0.25">
      <c r="A10" s="40" t="s">
        <v>213</v>
      </c>
    </row>
    <row r="11" spans="1:1" ht="41.25" customHeight="1" x14ac:dyDescent="0.25">
      <c r="A11" s="40" t="s">
        <v>214</v>
      </c>
    </row>
    <row r="12" spans="1:1" ht="82.8" customHeight="1" x14ac:dyDescent="0.25">
      <c r="A12" s="40" t="s">
        <v>216</v>
      </c>
    </row>
    <row r="13" spans="1:1" ht="4.5" customHeight="1" x14ac:dyDescent="0.25">
      <c r="A13" s="39"/>
    </row>
    <row r="14" spans="1:1" ht="24.75" customHeight="1" x14ac:dyDescent="0.25">
      <c r="A14" s="38" t="s">
        <v>3</v>
      </c>
    </row>
    <row r="15" spans="1:1" ht="4.5" customHeight="1" x14ac:dyDescent="0.25">
      <c r="A15" s="39"/>
    </row>
  </sheetData>
  <sheetProtection algorithmName="SHA-512" hashValue="f0CZIM145B0yl4o1hfQf3mjuPwuZ5ZfTyPtbQ1xaf8nCqeU8t+j1K2oghYsgelx63BweahZ2sM5amahbTDOtFg==" saltValue="4AEH4Cv9m67spDrf2sdTLw==" spinCount="100000" sheet="1" objects="1" scenarios="1"/>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3E52"/>
    <pageSetUpPr fitToPage="1"/>
  </sheetPr>
  <dimension ref="A1:AV77"/>
  <sheetViews>
    <sheetView showZeros="0" zoomScale="70" zoomScaleNormal="70" workbookViewId="0">
      <pane xSplit="4" ySplit="2" topLeftCell="H3" activePane="bottomRight" state="frozen"/>
      <selection pane="topRight" activeCell="E1" sqref="E1"/>
      <selection pane="bottomLeft" activeCell="A3" sqref="A3"/>
      <selection pane="bottomRight" activeCell="E6" sqref="E6"/>
    </sheetView>
  </sheetViews>
  <sheetFormatPr defaultColWidth="9.109375" defaultRowHeight="13.2" x14ac:dyDescent="0.25"/>
  <cols>
    <col min="1" max="1" width="15.6640625" style="52" customWidth="1"/>
    <col min="2" max="2" width="24.6640625" style="52" customWidth="1"/>
    <col min="3" max="3" width="30.6640625" style="53" customWidth="1"/>
    <col min="4" max="4" width="30.6640625" style="54" customWidth="1"/>
    <col min="5" max="5" width="25.88671875" style="55" customWidth="1"/>
    <col min="6" max="6" width="30.88671875" style="56" customWidth="1"/>
    <col min="7" max="7" width="18.6640625" style="55" customWidth="1"/>
    <col min="8" max="8" width="45.6640625" style="61" customWidth="1"/>
    <col min="9" max="9" width="45.6640625" style="56" customWidth="1"/>
    <col min="10" max="10" width="25.6640625" style="56" customWidth="1"/>
    <col min="11" max="11" width="45.6640625" style="56" customWidth="1"/>
    <col min="12" max="12" width="25.6640625" style="56" customWidth="1"/>
    <col min="13" max="13" width="45.6640625" style="56" customWidth="1"/>
    <col min="14" max="14" width="25.6640625" style="57" customWidth="1"/>
    <col min="15" max="15" width="45.6640625" style="57" customWidth="1"/>
    <col min="16" max="16" width="25.6640625" style="57" customWidth="1"/>
    <col min="17" max="17" width="45.6640625" style="57" customWidth="1"/>
    <col min="18" max="18" width="25.6640625" style="57" customWidth="1"/>
    <col min="19" max="19" width="45.6640625" style="57" customWidth="1"/>
    <col min="20" max="20" width="25.6640625" style="57" customWidth="1"/>
    <col min="21" max="21" width="45.6640625" style="57" customWidth="1"/>
    <col min="22" max="22" width="25.6640625" style="57" customWidth="1"/>
    <col min="23" max="23" width="45.6640625" style="57" customWidth="1"/>
    <col min="24" max="24" width="25.6640625" style="57" customWidth="1"/>
    <col min="25" max="25" width="45.6640625" style="57" customWidth="1"/>
    <col min="26" max="26" width="25.6640625" style="57" customWidth="1"/>
    <col min="27" max="27" width="45.6640625" style="57" customWidth="1"/>
    <col min="28" max="28" width="25.6640625" style="55" customWidth="1"/>
    <col min="29" max="29" width="45.6640625" style="41" customWidth="1"/>
    <col min="30" max="30" width="25.6640625" style="56" customWidth="1"/>
    <col min="31" max="31" width="45.6640625" style="41" customWidth="1"/>
    <col min="32" max="32" width="25.6640625" style="56" customWidth="1"/>
    <col min="33" max="33" width="45.6640625" style="41" customWidth="1"/>
    <col min="34" max="34" width="25.6640625" style="56" customWidth="1"/>
    <col min="35" max="35" width="45.6640625" style="41" customWidth="1"/>
    <col min="36" max="36" width="25.6640625" style="56" customWidth="1"/>
    <col min="37" max="37" width="45.6640625" style="41" customWidth="1"/>
    <col min="38" max="38" width="25.6640625" style="56" customWidth="1"/>
    <col min="39" max="39" width="46.88671875" style="41" customWidth="1"/>
    <col min="40" max="40" width="27" style="55" customWidth="1"/>
    <col min="41" max="41" width="46.88671875" style="41" customWidth="1"/>
    <col min="42" max="42" width="27" style="55" customWidth="1"/>
    <col min="43" max="43" width="46.88671875" style="41" customWidth="1"/>
    <col min="44" max="44" width="27" style="55" customWidth="1"/>
    <col min="45" max="45" width="46.88671875" style="41" customWidth="1"/>
    <col min="46" max="46" width="27" style="55" customWidth="1"/>
    <col min="47" max="47" width="46.88671875" style="41" customWidth="1"/>
    <col min="48" max="48" width="27" style="55" customWidth="1"/>
    <col min="49" max="16384" width="9.109375" style="41"/>
  </cols>
  <sheetData>
    <row r="1" spans="1:48" ht="56.25" customHeight="1" x14ac:dyDescent="0.25">
      <c r="A1" s="73" t="s">
        <v>182</v>
      </c>
      <c r="B1" s="73"/>
      <c r="C1" s="73"/>
      <c r="D1" s="73"/>
      <c r="E1" s="74" t="s">
        <v>184</v>
      </c>
      <c r="F1" s="75"/>
      <c r="G1" s="75"/>
      <c r="H1" s="58" t="s">
        <v>195</v>
      </c>
      <c r="I1" s="74" t="s">
        <v>184</v>
      </c>
      <c r="J1" s="75"/>
      <c r="K1" s="76" t="s">
        <v>201</v>
      </c>
      <c r="L1" s="76"/>
      <c r="M1" s="76"/>
      <c r="N1" s="76"/>
      <c r="O1" s="64"/>
      <c r="P1" s="64"/>
      <c r="Q1" s="64"/>
      <c r="R1" s="64"/>
      <c r="S1" s="64"/>
      <c r="T1" s="64"/>
      <c r="U1" s="64"/>
      <c r="V1" s="64"/>
      <c r="W1" s="64"/>
      <c r="X1" s="64"/>
      <c r="Y1" s="64"/>
      <c r="Z1" s="64"/>
      <c r="AA1" s="64"/>
      <c r="AB1" s="64"/>
      <c r="AC1" s="64"/>
      <c r="AD1" s="64"/>
      <c r="AE1" s="64"/>
      <c r="AF1" s="64"/>
      <c r="AG1" s="64"/>
      <c r="AH1" s="64"/>
      <c r="AI1" s="64"/>
      <c r="AJ1" s="64"/>
      <c r="AK1" s="64"/>
      <c r="AL1" s="64"/>
      <c r="AM1" s="64"/>
      <c r="AN1" s="62"/>
      <c r="AO1" s="64"/>
      <c r="AP1" s="62"/>
      <c r="AQ1" s="64"/>
      <c r="AR1" s="62"/>
      <c r="AS1" s="64"/>
      <c r="AT1" s="62"/>
      <c r="AU1" s="64"/>
      <c r="AV1" s="62"/>
    </row>
    <row r="2" spans="1:48" s="47" customFormat="1" ht="34.799999999999997" x14ac:dyDescent="0.3">
      <c r="A2" s="42" t="s">
        <v>150</v>
      </c>
      <c r="B2" s="43" t="s">
        <v>4</v>
      </c>
      <c r="C2" s="44" t="s">
        <v>49</v>
      </c>
      <c r="D2" s="44" t="s">
        <v>0</v>
      </c>
      <c r="E2" s="43" t="s">
        <v>48</v>
      </c>
      <c r="F2" s="43" t="s">
        <v>47</v>
      </c>
      <c r="G2" s="43" t="s">
        <v>1</v>
      </c>
      <c r="H2" s="59" t="s">
        <v>196</v>
      </c>
      <c r="I2" s="45" t="s">
        <v>131</v>
      </c>
      <c r="J2" s="45" t="s">
        <v>168</v>
      </c>
      <c r="K2" s="46" t="s">
        <v>132</v>
      </c>
      <c r="L2" s="46" t="s">
        <v>169</v>
      </c>
      <c r="M2" s="45" t="s">
        <v>133</v>
      </c>
      <c r="N2" s="45" t="s">
        <v>134</v>
      </c>
      <c r="O2" s="46" t="s">
        <v>135</v>
      </c>
      <c r="P2" s="46" t="s">
        <v>170</v>
      </c>
      <c r="Q2" s="45" t="s">
        <v>136</v>
      </c>
      <c r="R2" s="45" t="s">
        <v>171</v>
      </c>
      <c r="S2" s="46" t="s">
        <v>137</v>
      </c>
      <c r="T2" s="46" t="s">
        <v>166</v>
      </c>
      <c r="U2" s="45" t="s">
        <v>163</v>
      </c>
      <c r="V2" s="45" t="s">
        <v>167</v>
      </c>
      <c r="W2" s="46" t="s">
        <v>165</v>
      </c>
      <c r="X2" s="46" t="s">
        <v>172</v>
      </c>
      <c r="Y2" s="45" t="s">
        <v>173</v>
      </c>
      <c r="Z2" s="45" t="s">
        <v>174</v>
      </c>
      <c r="AA2" s="46" t="s">
        <v>175</v>
      </c>
      <c r="AB2" s="46" t="s">
        <v>176</v>
      </c>
      <c r="AC2" s="43" t="s">
        <v>187</v>
      </c>
      <c r="AD2" s="43" t="s">
        <v>185</v>
      </c>
      <c r="AE2" s="46" t="s">
        <v>190</v>
      </c>
      <c r="AF2" s="46" t="s">
        <v>186</v>
      </c>
      <c r="AG2" s="43" t="s">
        <v>192</v>
      </c>
      <c r="AH2" s="43" t="s">
        <v>188</v>
      </c>
      <c r="AI2" s="46" t="s">
        <v>193</v>
      </c>
      <c r="AJ2" s="46" t="s">
        <v>189</v>
      </c>
      <c r="AK2" s="43" t="s">
        <v>194</v>
      </c>
      <c r="AL2" s="43" t="s">
        <v>191</v>
      </c>
      <c r="AM2" s="46" t="s">
        <v>202</v>
      </c>
      <c r="AN2" s="46" t="s">
        <v>200</v>
      </c>
      <c r="AO2" s="63" t="s">
        <v>203</v>
      </c>
      <c r="AP2" s="63" t="s">
        <v>204</v>
      </c>
      <c r="AQ2" s="46" t="s">
        <v>205</v>
      </c>
      <c r="AR2" s="46" t="s">
        <v>206</v>
      </c>
      <c r="AS2" s="63" t="s">
        <v>207</v>
      </c>
      <c r="AT2" s="63" t="s">
        <v>208</v>
      </c>
      <c r="AU2" s="46" t="s">
        <v>209</v>
      </c>
      <c r="AV2" s="46" t="s">
        <v>210</v>
      </c>
    </row>
    <row r="3" spans="1:48" s="68" customFormat="1" ht="15.6" x14ac:dyDescent="0.25">
      <c r="A3" s="65"/>
      <c r="B3" s="48"/>
      <c r="C3" s="48"/>
      <c r="D3" s="49"/>
      <c r="E3" s="49"/>
      <c r="F3" s="49"/>
      <c r="G3" s="71"/>
      <c r="H3" s="72">
        <f>SUM(Table3[[#This Row],[Number of Professionals '#1]]+Table3[[#This Row],[Number of Professionals '#2]]+Table3[[#This Row],[Number of Professionals '#3]]+Table3[[#This Row],[Number of Professionals '#4]]+Table3[[#This Row],[Number of Professionals '#5]]+Table3[[#This Row],[Number of Professionals '#6]]+Table3[[#This Row],[Number of Professionals '#7]]+Table3[[#This Row],[Number of Professionals '#8]]+Table3[[#This Row],[Number of Professionals '#9]]+Table3[[#This Row],[Number of Professionals '#10]]+Table3[[#This Row],[Number of Professionals '#11]]+Table3[[#This Row],[Number of Professionals '#12]]+Table3[[#This Row],[Number of Professionals '#13]]+Table3[[#This Row],[Number of Professionals '#14]]+Table3[[#This Row],[Number of Professionals '#15]]+Table3[[#This Row],[Number of Professionals '#16]]+Table3[[#This Row],[Number of Professionals '#17]]+Table3[[#This Row],[Number of Professionals '#18]]+Table3[[#This Row],[Number of Professionals '#19]]+Table3[[#This Row],[Number of Professionals '#20]])</f>
        <v>0</v>
      </c>
      <c r="I3" s="49"/>
      <c r="J3" s="48"/>
      <c r="K3" s="49"/>
      <c r="L3" s="48"/>
      <c r="M3" s="49"/>
      <c r="N3" s="48"/>
      <c r="O3" s="49"/>
      <c r="P3" s="48"/>
      <c r="Q3" s="49"/>
      <c r="R3" s="48"/>
      <c r="S3" s="49"/>
      <c r="T3" s="48"/>
      <c r="U3" s="49"/>
      <c r="V3" s="48"/>
      <c r="W3" s="49"/>
      <c r="X3" s="48"/>
      <c r="Y3" s="49"/>
      <c r="Z3" s="48"/>
      <c r="AA3" s="49"/>
      <c r="AB3" s="48"/>
      <c r="AC3" s="66"/>
      <c r="AD3" s="67"/>
      <c r="AE3" s="66"/>
      <c r="AF3" s="67"/>
      <c r="AG3" s="66"/>
      <c r="AH3" s="67"/>
      <c r="AI3" s="66"/>
      <c r="AJ3" s="67"/>
      <c r="AK3" s="66"/>
      <c r="AL3" s="67"/>
      <c r="AM3" s="66"/>
      <c r="AN3" s="67"/>
      <c r="AO3" s="66"/>
      <c r="AP3" s="67"/>
      <c r="AQ3" s="66"/>
      <c r="AR3" s="67"/>
      <c r="AS3" s="66"/>
      <c r="AT3" s="67"/>
      <c r="AU3" s="66"/>
      <c r="AV3" s="67"/>
    </row>
    <row r="4" spans="1:48" s="68" customFormat="1" ht="15.6" x14ac:dyDescent="0.25">
      <c r="A4" s="65"/>
      <c r="B4" s="48"/>
      <c r="C4" s="48"/>
      <c r="D4" s="49"/>
      <c r="E4" s="49"/>
      <c r="F4" s="49"/>
      <c r="G4" s="71"/>
      <c r="H4" s="72">
        <f>SUM(Table3[[#This Row],[Number of Professionals '#1]]+Table3[[#This Row],[Number of Professionals '#2]]+Table3[[#This Row],[Number of Professionals '#3]]+Table3[[#This Row],[Number of Professionals '#4]]+Table3[[#This Row],[Number of Professionals '#5]]+Table3[[#This Row],[Number of Professionals '#6]]+Table3[[#This Row],[Number of Professionals '#7]]+Table3[[#This Row],[Number of Professionals '#8]]+Table3[[#This Row],[Number of Professionals '#9]]+Table3[[#This Row],[Number of Professionals '#10]]+Table3[[#This Row],[Number of Professionals '#11]]+Table3[[#This Row],[Number of Professionals '#12]]+Table3[[#This Row],[Number of Professionals '#13]]+Table3[[#This Row],[Number of Professionals '#14]]+Table3[[#This Row],[Number of Professionals '#15]]+Table3[[#This Row],[Number of Professionals '#16]]+Table3[[#This Row],[Number of Professionals '#17]]+Table3[[#This Row],[Number of Professionals '#18]]+Table3[[#This Row],[Number of Professionals '#19]]+Table3[[#This Row],[Number of Professionals '#20]])</f>
        <v>0</v>
      </c>
      <c r="I4" s="49"/>
      <c r="J4" s="48"/>
      <c r="K4" s="49"/>
      <c r="L4" s="48"/>
      <c r="M4" s="49"/>
      <c r="N4" s="48"/>
      <c r="O4" s="49"/>
      <c r="P4" s="48"/>
      <c r="Q4" s="49"/>
      <c r="R4" s="48"/>
      <c r="S4" s="49"/>
      <c r="T4" s="48"/>
      <c r="U4" s="49"/>
      <c r="V4" s="48"/>
      <c r="W4" s="49"/>
      <c r="X4" s="48"/>
      <c r="Y4" s="49"/>
      <c r="Z4" s="48"/>
      <c r="AA4" s="49"/>
      <c r="AB4" s="48"/>
      <c r="AC4" s="66"/>
      <c r="AD4" s="48"/>
      <c r="AE4" s="66"/>
      <c r="AF4" s="48"/>
      <c r="AG4" s="66"/>
      <c r="AH4" s="48"/>
      <c r="AI4" s="66"/>
      <c r="AJ4" s="48"/>
      <c r="AK4" s="66"/>
      <c r="AL4" s="48"/>
      <c r="AM4" s="66"/>
      <c r="AN4" s="67"/>
      <c r="AO4" s="66"/>
      <c r="AP4" s="67"/>
      <c r="AQ4" s="66"/>
      <c r="AR4" s="67"/>
      <c r="AS4" s="66"/>
      <c r="AT4" s="67"/>
      <c r="AU4" s="66"/>
      <c r="AV4" s="67"/>
    </row>
    <row r="5" spans="1:48" s="68" customFormat="1" ht="15.6" x14ac:dyDescent="0.25">
      <c r="A5" s="65"/>
      <c r="B5" s="48"/>
      <c r="C5" s="48"/>
      <c r="D5" s="49"/>
      <c r="E5" s="49"/>
      <c r="F5" s="49"/>
      <c r="G5" s="71"/>
      <c r="H5" s="72">
        <f>SUM(Table3[[#This Row],[Number of Professionals '#1]]+Table3[[#This Row],[Number of Professionals '#2]]+Table3[[#This Row],[Number of Professionals '#3]]+Table3[[#This Row],[Number of Professionals '#4]]+Table3[[#This Row],[Number of Professionals '#5]]+Table3[[#This Row],[Number of Professionals '#6]]+Table3[[#This Row],[Number of Professionals '#7]]+Table3[[#This Row],[Number of Professionals '#8]]+Table3[[#This Row],[Number of Professionals '#9]]+Table3[[#This Row],[Number of Professionals '#10]]+Table3[[#This Row],[Number of Professionals '#11]]+Table3[[#This Row],[Number of Professionals '#12]]+Table3[[#This Row],[Number of Professionals '#13]]+Table3[[#This Row],[Number of Professionals '#14]]+Table3[[#This Row],[Number of Professionals '#15]]+Table3[[#This Row],[Number of Professionals '#16]]+Table3[[#This Row],[Number of Professionals '#17]]+Table3[[#This Row],[Number of Professionals '#18]]+Table3[[#This Row],[Number of Professionals '#19]]+Table3[[#This Row],[Number of Professionals '#20]])</f>
        <v>0</v>
      </c>
      <c r="I5" s="49"/>
      <c r="J5" s="48"/>
      <c r="K5" s="49"/>
      <c r="L5" s="48"/>
      <c r="M5" s="49"/>
      <c r="N5" s="48"/>
      <c r="O5" s="49"/>
      <c r="P5" s="48"/>
      <c r="Q5" s="49"/>
      <c r="R5" s="48"/>
      <c r="S5" s="49"/>
      <c r="T5" s="48"/>
      <c r="U5" s="49"/>
      <c r="V5" s="48"/>
      <c r="W5" s="49"/>
      <c r="X5" s="48"/>
      <c r="Y5" s="49"/>
      <c r="Z5" s="48"/>
      <c r="AA5" s="49"/>
      <c r="AB5" s="48"/>
      <c r="AC5" s="66"/>
      <c r="AD5" s="48"/>
      <c r="AE5" s="66"/>
      <c r="AF5" s="48"/>
      <c r="AG5" s="66"/>
      <c r="AH5" s="48"/>
      <c r="AI5" s="66"/>
      <c r="AJ5" s="48"/>
      <c r="AK5" s="66"/>
      <c r="AL5" s="48"/>
      <c r="AM5" s="66"/>
      <c r="AN5" s="67"/>
      <c r="AO5" s="66"/>
      <c r="AP5" s="67"/>
      <c r="AQ5" s="66"/>
      <c r="AR5" s="67"/>
      <c r="AS5" s="66"/>
      <c r="AT5" s="67"/>
      <c r="AU5" s="66"/>
      <c r="AV5" s="67"/>
    </row>
    <row r="6" spans="1:48" s="68" customFormat="1" ht="15.6" x14ac:dyDescent="0.25">
      <c r="A6" s="65"/>
      <c r="B6" s="48"/>
      <c r="C6" s="48"/>
      <c r="D6" s="49"/>
      <c r="E6" s="49"/>
      <c r="F6" s="49"/>
      <c r="G6" s="71"/>
      <c r="H6" s="72">
        <f>SUM(Table3[[#This Row],[Number of Professionals '#1]]+Table3[[#This Row],[Number of Professionals '#2]]+Table3[[#This Row],[Number of Professionals '#3]]+Table3[[#This Row],[Number of Professionals '#4]]+Table3[[#This Row],[Number of Professionals '#5]]+Table3[[#This Row],[Number of Professionals '#6]]+Table3[[#This Row],[Number of Professionals '#7]]+Table3[[#This Row],[Number of Professionals '#8]]+Table3[[#This Row],[Number of Professionals '#9]]+Table3[[#This Row],[Number of Professionals '#10]]+Table3[[#This Row],[Number of Professionals '#11]]+Table3[[#This Row],[Number of Professionals '#12]]+Table3[[#This Row],[Number of Professionals '#13]]+Table3[[#This Row],[Number of Professionals '#14]]+Table3[[#This Row],[Number of Professionals '#15]]+Table3[[#This Row],[Number of Professionals '#16]]+Table3[[#This Row],[Number of Professionals '#17]]+Table3[[#This Row],[Number of Professionals '#18]]+Table3[[#This Row],[Number of Professionals '#19]]+Table3[[#This Row],[Number of Professionals '#20]])</f>
        <v>0</v>
      </c>
      <c r="I6" s="49"/>
      <c r="J6" s="48"/>
      <c r="K6" s="49"/>
      <c r="L6" s="48"/>
      <c r="M6" s="49"/>
      <c r="N6" s="48"/>
      <c r="O6" s="49"/>
      <c r="P6" s="48"/>
      <c r="Q6" s="49"/>
      <c r="R6" s="48"/>
      <c r="S6" s="49"/>
      <c r="T6" s="48"/>
      <c r="U6" s="49"/>
      <c r="V6" s="48"/>
      <c r="W6" s="49"/>
      <c r="X6" s="48"/>
      <c r="Y6" s="49"/>
      <c r="Z6" s="48"/>
      <c r="AA6" s="49"/>
      <c r="AB6" s="48"/>
      <c r="AC6" s="66"/>
      <c r="AD6" s="48"/>
      <c r="AE6" s="66"/>
      <c r="AF6" s="48"/>
      <c r="AG6" s="66"/>
      <c r="AH6" s="48"/>
      <c r="AI6" s="66"/>
      <c r="AJ6" s="48"/>
      <c r="AK6" s="66"/>
      <c r="AL6" s="48"/>
      <c r="AM6" s="66"/>
      <c r="AN6" s="67"/>
      <c r="AO6" s="66"/>
      <c r="AP6" s="67"/>
      <c r="AQ6" s="66"/>
      <c r="AR6" s="67"/>
      <c r="AS6" s="66"/>
      <c r="AT6" s="67"/>
      <c r="AU6" s="66"/>
      <c r="AV6" s="67"/>
    </row>
    <row r="7" spans="1:48" s="68" customFormat="1" ht="15.6" x14ac:dyDescent="0.25">
      <c r="A7" s="65"/>
      <c r="B7" s="48"/>
      <c r="C7" s="48"/>
      <c r="D7" s="49"/>
      <c r="E7" s="49"/>
      <c r="F7" s="49"/>
      <c r="G7" s="71"/>
      <c r="H7" s="72">
        <f>SUM(Table3[[#This Row],[Number of Professionals '#1]]+Table3[[#This Row],[Number of Professionals '#2]]+Table3[[#This Row],[Number of Professionals '#3]]+Table3[[#This Row],[Number of Professionals '#4]]+Table3[[#This Row],[Number of Professionals '#5]]+Table3[[#This Row],[Number of Professionals '#6]]+Table3[[#This Row],[Number of Professionals '#7]]+Table3[[#This Row],[Number of Professionals '#8]]+Table3[[#This Row],[Number of Professionals '#9]]+Table3[[#This Row],[Number of Professionals '#10]]+Table3[[#This Row],[Number of Professionals '#11]]+Table3[[#This Row],[Number of Professionals '#12]]+Table3[[#This Row],[Number of Professionals '#13]]+Table3[[#This Row],[Number of Professionals '#14]]+Table3[[#This Row],[Number of Professionals '#15]]+Table3[[#This Row],[Number of Professionals '#16]]+Table3[[#This Row],[Number of Professionals '#17]]+Table3[[#This Row],[Number of Professionals '#18]]+Table3[[#This Row],[Number of Professionals '#19]]+Table3[[#This Row],[Number of Professionals '#20]])</f>
        <v>0</v>
      </c>
      <c r="I7" s="49"/>
      <c r="J7" s="48"/>
      <c r="K7" s="49"/>
      <c r="L7" s="48"/>
      <c r="M7" s="49"/>
      <c r="N7" s="48"/>
      <c r="O7" s="49"/>
      <c r="P7" s="48"/>
      <c r="Q7" s="49"/>
      <c r="R7" s="48"/>
      <c r="S7" s="49"/>
      <c r="T7" s="48"/>
      <c r="U7" s="49"/>
      <c r="V7" s="48"/>
      <c r="W7" s="49"/>
      <c r="X7" s="48"/>
      <c r="Y7" s="49"/>
      <c r="Z7" s="48"/>
      <c r="AA7" s="49"/>
      <c r="AB7" s="48"/>
      <c r="AC7" s="66"/>
      <c r="AD7" s="48"/>
      <c r="AE7" s="66"/>
      <c r="AF7" s="48"/>
      <c r="AG7" s="66"/>
      <c r="AH7" s="48"/>
      <c r="AI7" s="66"/>
      <c r="AJ7" s="48"/>
      <c r="AK7" s="66"/>
      <c r="AL7" s="48"/>
      <c r="AM7" s="66"/>
      <c r="AN7" s="67"/>
      <c r="AO7" s="66"/>
      <c r="AP7" s="67"/>
      <c r="AQ7" s="66"/>
      <c r="AR7" s="67"/>
      <c r="AS7" s="66"/>
      <c r="AT7" s="67"/>
      <c r="AU7" s="66"/>
      <c r="AV7" s="67"/>
    </row>
    <row r="8" spans="1:48" s="68" customFormat="1" ht="15.6" x14ac:dyDescent="0.25">
      <c r="A8" s="65"/>
      <c r="B8" s="48"/>
      <c r="C8" s="48"/>
      <c r="D8" s="49"/>
      <c r="E8" s="49"/>
      <c r="F8" s="49"/>
      <c r="G8" s="71"/>
      <c r="H8" s="72">
        <f>SUM(Table3[[#This Row],[Number of Professionals '#1]]+Table3[[#This Row],[Number of Professionals '#2]]+Table3[[#This Row],[Number of Professionals '#3]]+Table3[[#This Row],[Number of Professionals '#4]]+Table3[[#This Row],[Number of Professionals '#5]]+Table3[[#This Row],[Number of Professionals '#6]]+Table3[[#This Row],[Number of Professionals '#7]]+Table3[[#This Row],[Number of Professionals '#8]]+Table3[[#This Row],[Number of Professionals '#9]]+Table3[[#This Row],[Number of Professionals '#10]]+Table3[[#This Row],[Number of Professionals '#11]]+Table3[[#This Row],[Number of Professionals '#12]]+Table3[[#This Row],[Number of Professionals '#13]]+Table3[[#This Row],[Number of Professionals '#14]]+Table3[[#This Row],[Number of Professionals '#15]]+Table3[[#This Row],[Number of Professionals '#16]]+Table3[[#This Row],[Number of Professionals '#17]]+Table3[[#This Row],[Number of Professionals '#18]]+Table3[[#This Row],[Number of Professionals '#19]]+Table3[[#This Row],[Number of Professionals '#20]])</f>
        <v>0</v>
      </c>
      <c r="I8" s="49"/>
      <c r="J8" s="48"/>
      <c r="K8" s="49"/>
      <c r="L8" s="48"/>
      <c r="M8" s="49"/>
      <c r="N8" s="48"/>
      <c r="O8" s="49"/>
      <c r="P8" s="48"/>
      <c r="Q8" s="49"/>
      <c r="R8" s="48"/>
      <c r="S8" s="49"/>
      <c r="T8" s="48"/>
      <c r="U8" s="49"/>
      <c r="V8" s="48"/>
      <c r="W8" s="49"/>
      <c r="X8" s="48"/>
      <c r="Y8" s="49"/>
      <c r="Z8" s="48"/>
      <c r="AA8" s="49"/>
      <c r="AB8" s="48"/>
      <c r="AC8" s="66"/>
      <c r="AD8" s="48"/>
      <c r="AE8" s="66"/>
      <c r="AF8" s="48"/>
      <c r="AG8" s="66"/>
      <c r="AH8" s="48"/>
      <c r="AI8" s="66"/>
      <c r="AJ8" s="48"/>
      <c r="AK8" s="66"/>
      <c r="AL8" s="48"/>
      <c r="AM8" s="66"/>
      <c r="AN8" s="67"/>
      <c r="AO8" s="66"/>
      <c r="AP8" s="67"/>
      <c r="AQ8" s="66"/>
      <c r="AR8" s="67"/>
      <c r="AS8" s="66"/>
      <c r="AT8" s="67"/>
      <c r="AU8" s="66"/>
      <c r="AV8" s="67"/>
    </row>
    <row r="9" spans="1:48" s="68" customFormat="1" ht="15.6" x14ac:dyDescent="0.25">
      <c r="A9" s="65"/>
      <c r="B9" s="48"/>
      <c r="C9" s="48"/>
      <c r="D9" s="49"/>
      <c r="E9" s="49"/>
      <c r="F9" s="49"/>
      <c r="G9" s="71"/>
      <c r="H9" s="72">
        <f>SUM(Table3[[#This Row],[Number of Professionals '#1]]+Table3[[#This Row],[Number of Professionals '#2]]+Table3[[#This Row],[Number of Professionals '#3]]+Table3[[#This Row],[Number of Professionals '#4]]+Table3[[#This Row],[Number of Professionals '#5]]+Table3[[#This Row],[Number of Professionals '#6]]+Table3[[#This Row],[Number of Professionals '#7]]+Table3[[#This Row],[Number of Professionals '#8]]+Table3[[#This Row],[Number of Professionals '#9]]+Table3[[#This Row],[Number of Professionals '#10]]+Table3[[#This Row],[Number of Professionals '#11]]+Table3[[#This Row],[Number of Professionals '#12]]+Table3[[#This Row],[Number of Professionals '#13]]+Table3[[#This Row],[Number of Professionals '#14]]+Table3[[#This Row],[Number of Professionals '#15]]+Table3[[#This Row],[Number of Professionals '#16]]+Table3[[#This Row],[Number of Professionals '#17]]+Table3[[#This Row],[Number of Professionals '#18]]+Table3[[#This Row],[Number of Professionals '#19]]+Table3[[#This Row],[Number of Professionals '#20]])</f>
        <v>0</v>
      </c>
      <c r="I9" s="49"/>
      <c r="J9" s="48"/>
      <c r="K9" s="49"/>
      <c r="L9" s="48"/>
      <c r="M9" s="49"/>
      <c r="N9" s="48"/>
      <c r="O9" s="49"/>
      <c r="P9" s="48"/>
      <c r="Q9" s="49"/>
      <c r="R9" s="48"/>
      <c r="S9" s="49"/>
      <c r="T9" s="48"/>
      <c r="U9" s="49"/>
      <c r="V9" s="48"/>
      <c r="W9" s="49"/>
      <c r="X9" s="48"/>
      <c r="Y9" s="49"/>
      <c r="Z9" s="48"/>
      <c r="AA9" s="49"/>
      <c r="AB9" s="48"/>
      <c r="AC9" s="66"/>
      <c r="AD9" s="48"/>
      <c r="AE9" s="66"/>
      <c r="AF9" s="48"/>
      <c r="AG9" s="66"/>
      <c r="AH9" s="48"/>
      <c r="AI9" s="66"/>
      <c r="AJ9" s="48"/>
      <c r="AK9" s="66"/>
      <c r="AL9" s="48"/>
      <c r="AM9" s="66"/>
      <c r="AN9" s="67"/>
      <c r="AO9" s="66"/>
      <c r="AP9" s="67"/>
      <c r="AQ9" s="66"/>
      <c r="AR9" s="67"/>
      <c r="AS9" s="66"/>
      <c r="AT9" s="67"/>
      <c r="AU9" s="66"/>
      <c r="AV9" s="67"/>
    </row>
    <row r="10" spans="1:48" s="68" customFormat="1" ht="15.6" x14ac:dyDescent="0.25">
      <c r="A10" s="65"/>
      <c r="B10" s="48"/>
      <c r="C10" s="48"/>
      <c r="D10" s="49"/>
      <c r="E10" s="49"/>
      <c r="F10" s="49"/>
      <c r="G10" s="71"/>
      <c r="H10" s="72">
        <f>SUM(Table3[[#This Row],[Number of Professionals '#1]]+Table3[[#This Row],[Number of Professionals '#2]]+Table3[[#This Row],[Number of Professionals '#3]]+Table3[[#This Row],[Number of Professionals '#4]]+Table3[[#This Row],[Number of Professionals '#5]]+Table3[[#This Row],[Number of Professionals '#6]]+Table3[[#This Row],[Number of Professionals '#7]]+Table3[[#This Row],[Number of Professionals '#8]]+Table3[[#This Row],[Number of Professionals '#9]]+Table3[[#This Row],[Number of Professionals '#10]]+Table3[[#This Row],[Number of Professionals '#11]]+Table3[[#This Row],[Number of Professionals '#12]]+Table3[[#This Row],[Number of Professionals '#13]]+Table3[[#This Row],[Number of Professionals '#14]]+Table3[[#This Row],[Number of Professionals '#15]]+Table3[[#This Row],[Number of Professionals '#16]]+Table3[[#This Row],[Number of Professionals '#17]]+Table3[[#This Row],[Number of Professionals '#18]]+Table3[[#This Row],[Number of Professionals '#19]]+Table3[[#This Row],[Number of Professionals '#20]])</f>
        <v>0</v>
      </c>
      <c r="I10" s="49"/>
      <c r="J10" s="48"/>
      <c r="K10" s="49"/>
      <c r="L10" s="48"/>
      <c r="M10" s="49"/>
      <c r="N10" s="48"/>
      <c r="O10" s="49"/>
      <c r="P10" s="48"/>
      <c r="Q10" s="49"/>
      <c r="R10" s="48"/>
      <c r="S10" s="49"/>
      <c r="T10" s="48"/>
      <c r="U10" s="49"/>
      <c r="V10" s="48"/>
      <c r="W10" s="49"/>
      <c r="X10" s="48"/>
      <c r="Y10" s="49"/>
      <c r="Z10" s="48"/>
      <c r="AA10" s="49"/>
      <c r="AB10" s="48"/>
      <c r="AC10" s="66"/>
      <c r="AD10" s="48"/>
      <c r="AE10" s="66"/>
      <c r="AF10" s="48"/>
      <c r="AG10" s="66"/>
      <c r="AH10" s="48"/>
      <c r="AI10" s="66"/>
      <c r="AJ10" s="48"/>
      <c r="AK10" s="66"/>
      <c r="AL10" s="48"/>
      <c r="AM10" s="66"/>
      <c r="AN10" s="67"/>
      <c r="AO10" s="66"/>
      <c r="AP10" s="67"/>
      <c r="AQ10" s="66"/>
      <c r="AR10" s="67"/>
      <c r="AS10" s="66"/>
      <c r="AT10" s="67"/>
      <c r="AU10" s="66"/>
      <c r="AV10" s="67"/>
    </row>
    <row r="11" spans="1:48" s="68" customFormat="1" ht="15.6" x14ac:dyDescent="0.25">
      <c r="A11" s="65"/>
      <c r="B11" s="48"/>
      <c r="C11" s="48"/>
      <c r="D11" s="49"/>
      <c r="E11" s="49"/>
      <c r="F11" s="49"/>
      <c r="G11" s="71"/>
      <c r="H11" s="72">
        <f>SUM(Table3[[#This Row],[Number of Professionals '#1]]+Table3[[#This Row],[Number of Professionals '#2]]+Table3[[#This Row],[Number of Professionals '#3]]+Table3[[#This Row],[Number of Professionals '#4]]+Table3[[#This Row],[Number of Professionals '#5]]+Table3[[#This Row],[Number of Professionals '#6]]+Table3[[#This Row],[Number of Professionals '#7]]+Table3[[#This Row],[Number of Professionals '#8]]+Table3[[#This Row],[Number of Professionals '#9]]+Table3[[#This Row],[Number of Professionals '#10]]+Table3[[#This Row],[Number of Professionals '#11]]+Table3[[#This Row],[Number of Professionals '#12]]+Table3[[#This Row],[Number of Professionals '#13]]+Table3[[#This Row],[Number of Professionals '#14]]+Table3[[#This Row],[Number of Professionals '#15]]+Table3[[#This Row],[Number of Professionals '#16]]+Table3[[#This Row],[Number of Professionals '#17]]+Table3[[#This Row],[Number of Professionals '#18]]+Table3[[#This Row],[Number of Professionals '#19]]+Table3[[#This Row],[Number of Professionals '#20]])</f>
        <v>0</v>
      </c>
      <c r="I11" s="49"/>
      <c r="J11" s="48"/>
      <c r="K11" s="49"/>
      <c r="L11" s="48"/>
      <c r="M11" s="49"/>
      <c r="N11" s="48"/>
      <c r="O11" s="49"/>
      <c r="P11" s="48"/>
      <c r="Q11" s="49"/>
      <c r="R11" s="48"/>
      <c r="S11" s="49"/>
      <c r="T11" s="48"/>
      <c r="U11" s="49"/>
      <c r="V11" s="48"/>
      <c r="W11" s="49"/>
      <c r="X11" s="48"/>
      <c r="Y11" s="49"/>
      <c r="Z11" s="48"/>
      <c r="AA11" s="49"/>
      <c r="AB11" s="48"/>
      <c r="AC11" s="66"/>
      <c r="AD11" s="48"/>
      <c r="AE11" s="66"/>
      <c r="AF11" s="48"/>
      <c r="AG11" s="66"/>
      <c r="AH11" s="48"/>
      <c r="AI11" s="66"/>
      <c r="AJ11" s="48"/>
      <c r="AK11" s="66"/>
      <c r="AL11" s="48"/>
      <c r="AM11" s="66"/>
      <c r="AN11" s="67"/>
      <c r="AO11" s="66"/>
      <c r="AP11" s="67"/>
      <c r="AQ11" s="66"/>
      <c r="AR11" s="67"/>
      <c r="AS11" s="66"/>
      <c r="AT11" s="67"/>
      <c r="AU11" s="66"/>
      <c r="AV11" s="67"/>
    </row>
    <row r="12" spans="1:48" s="68" customFormat="1" ht="15.6" x14ac:dyDescent="0.25">
      <c r="A12" s="65"/>
      <c r="B12" s="48"/>
      <c r="C12" s="48"/>
      <c r="D12" s="49"/>
      <c r="E12" s="49"/>
      <c r="F12" s="49"/>
      <c r="G12" s="71"/>
      <c r="H12" s="72">
        <f>SUM(Table3[[#This Row],[Number of Professionals '#1]]+Table3[[#This Row],[Number of Professionals '#2]]+Table3[[#This Row],[Number of Professionals '#3]]+Table3[[#This Row],[Number of Professionals '#4]]+Table3[[#This Row],[Number of Professionals '#5]]+Table3[[#This Row],[Number of Professionals '#6]]+Table3[[#This Row],[Number of Professionals '#7]]+Table3[[#This Row],[Number of Professionals '#8]]+Table3[[#This Row],[Number of Professionals '#9]]+Table3[[#This Row],[Number of Professionals '#10]]+Table3[[#This Row],[Number of Professionals '#11]]+Table3[[#This Row],[Number of Professionals '#12]]+Table3[[#This Row],[Number of Professionals '#13]]+Table3[[#This Row],[Number of Professionals '#14]]+Table3[[#This Row],[Number of Professionals '#15]]+Table3[[#This Row],[Number of Professionals '#16]]+Table3[[#This Row],[Number of Professionals '#17]]+Table3[[#This Row],[Number of Professionals '#18]]+Table3[[#This Row],[Number of Professionals '#19]]+Table3[[#This Row],[Number of Professionals '#20]])</f>
        <v>0</v>
      </c>
      <c r="I12" s="49"/>
      <c r="J12" s="48"/>
      <c r="K12" s="49"/>
      <c r="L12" s="48"/>
      <c r="M12" s="49"/>
      <c r="N12" s="48"/>
      <c r="O12" s="49"/>
      <c r="P12" s="48"/>
      <c r="Q12" s="49"/>
      <c r="R12" s="48"/>
      <c r="S12" s="49"/>
      <c r="T12" s="48"/>
      <c r="U12" s="49"/>
      <c r="V12" s="48"/>
      <c r="W12" s="49"/>
      <c r="X12" s="48"/>
      <c r="Y12" s="49"/>
      <c r="Z12" s="48"/>
      <c r="AA12" s="49"/>
      <c r="AB12" s="48"/>
      <c r="AC12" s="66"/>
      <c r="AD12" s="48"/>
      <c r="AE12" s="66"/>
      <c r="AF12" s="48"/>
      <c r="AG12" s="66"/>
      <c r="AH12" s="48"/>
      <c r="AI12" s="66"/>
      <c r="AJ12" s="48"/>
      <c r="AK12" s="66"/>
      <c r="AL12" s="48"/>
      <c r="AM12" s="66"/>
      <c r="AN12" s="67"/>
      <c r="AO12" s="66"/>
      <c r="AP12" s="67"/>
      <c r="AQ12" s="66"/>
      <c r="AR12" s="67"/>
      <c r="AS12" s="66"/>
      <c r="AT12" s="67"/>
      <c r="AU12" s="66"/>
      <c r="AV12" s="67"/>
    </row>
    <row r="13" spans="1:48" s="68" customFormat="1" ht="15.6" x14ac:dyDescent="0.25">
      <c r="A13" s="65"/>
      <c r="B13" s="48"/>
      <c r="C13" s="48"/>
      <c r="D13" s="49"/>
      <c r="E13" s="49"/>
      <c r="F13" s="49"/>
      <c r="G13" s="71"/>
      <c r="H13" s="72">
        <f>SUM(Table3[[#This Row],[Number of Professionals '#1]]+Table3[[#This Row],[Number of Professionals '#2]]+Table3[[#This Row],[Number of Professionals '#3]]+Table3[[#This Row],[Number of Professionals '#4]]+Table3[[#This Row],[Number of Professionals '#5]]+Table3[[#This Row],[Number of Professionals '#6]]+Table3[[#This Row],[Number of Professionals '#7]]+Table3[[#This Row],[Number of Professionals '#8]]+Table3[[#This Row],[Number of Professionals '#9]]+Table3[[#This Row],[Number of Professionals '#10]]+Table3[[#This Row],[Number of Professionals '#11]]+Table3[[#This Row],[Number of Professionals '#12]]+Table3[[#This Row],[Number of Professionals '#13]]+Table3[[#This Row],[Number of Professionals '#14]]+Table3[[#This Row],[Number of Professionals '#15]]+Table3[[#This Row],[Number of Professionals '#16]]+Table3[[#This Row],[Number of Professionals '#17]]+Table3[[#This Row],[Number of Professionals '#18]]+Table3[[#This Row],[Number of Professionals '#19]]+Table3[[#This Row],[Number of Professionals '#20]])</f>
        <v>0</v>
      </c>
      <c r="I13" s="49"/>
      <c r="J13" s="48"/>
      <c r="K13" s="49"/>
      <c r="L13" s="48"/>
      <c r="M13" s="49"/>
      <c r="N13" s="48"/>
      <c r="O13" s="49"/>
      <c r="P13" s="48"/>
      <c r="Q13" s="49"/>
      <c r="R13" s="48"/>
      <c r="S13" s="49"/>
      <c r="T13" s="48"/>
      <c r="U13" s="49"/>
      <c r="V13" s="48"/>
      <c r="W13" s="49"/>
      <c r="X13" s="48"/>
      <c r="Y13" s="49"/>
      <c r="Z13" s="48"/>
      <c r="AA13" s="49"/>
      <c r="AB13" s="48"/>
      <c r="AC13" s="66"/>
      <c r="AD13" s="48"/>
      <c r="AE13" s="66"/>
      <c r="AF13" s="48"/>
      <c r="AG13" s="66"/>
      <c r="AH13" s="48"/>
      <c r="AI13" s="66"/>
      <c r="AJ13" s="48"/>
      <c r="AK13" s="66"/>
      <c r="AL13" s="48"/>
      <c r="AM13" s="66"/>
      <c r="AN13" s="67"/>
      <c r="AO13" s="66"/>
      <c r="AP13" s="67"/>
      <c r="AQ13" s="66"/>
      <c r="AR13" s="67"/>
      <c r="AS13" s="66"/>
      <c r="AT13" s="67"/>
      <c r="AU13" s="66"/>
      <c r="AV13" s="67"/>
    </row>
    <row r="14" spans="1:48" s="68" customFormat="1" ht="15.6" x14ac:dyDescent="0.25">
      <c r="A14" s="65"/>
      <c r="B14" s="48"/>
      <c r="C14" s="48"/>
      <c r="D14" s="49"/>
      <c r="E14" s="49"/>
      <c r="F14" s="49"/>
      <c r="G14" s="71"/>
      <c r="H14" s="72">
        <f>SUM(Table3[[#This Row],[Number of Professionals '#1]]+Table3[[#This Row],[Number of Professionals '#2]]+Table3[[#This Row],[Number of Professionals '#3]]+Table3[[#This Row],[Number of Professionals '#4]]+Table3[[#This Row],[Number of Professionals '#5]]+Table3[[#This Row],[Number of Professionals '#6]]+Table3[[#This Row],[Number of Professionals '#7]]+Table3[[#This Row],[Number of Professionals '#8]]+Table3[[#This Row],[Number of Professionals '#9]]+Table3[[#This Row],[Number of Professionals '#10]]+Table3[[#This Row],[Number of Professionals '#11]]+Table3[[#This Row],[Number of Professionals '#12]]+Table3[[#This Row],[Number of Professionals '#13]]+Table3[[#This Row],[Number of Professionals '#14]]+Table3[[#This Row],[Number of Professionals '#15]]+Table3[[#This Row],[Number of Professionals '#16]]+Table3[[#This Row],[Number of Professionals '#17]]+Table3[[#This Row],[Number of Professionals '#18]]+Table3[[#This Row],[Number of Professionals '#19]]+Table3[[#This Row],[Number of Professionals '#20]])</f>
        <v>0</v>
      </c>
      <c r="I14" s="49"/>
      <c r="J14" s="48"/>
      <c r="K14" s="49"/>
      <c r="L14" s="48"/>
      <c r="M14" s="49"/>
      <c r="N14" s="48"/>
      <c r="O14" s="49"/>
      <c r="P14" s="48"/>
      <c r="Q14" s="49"/>
      <c r="R14" s="48"/>
      <c r="S14" s="49"/>
      <c r="T14" s="48"/>
      <c r="U14" s="49"/>
      <c r="V14" s="48"/>
      <c r="W14" s="49"/>
      <c r="X14" s="48"/>
      <c r="Y14" s="49"/>
      <c r="Z14" s="48"/>
      <c r="AA14" s="49"/>
      <c r="AB14" s="48"/>
      <c r="AC14" s="66"/>
      <c r="AD14" s="48"/>
      <c r="AE14" s="66"/>
      <c r="AF14" s="48"/>
      <c r="AG14" s="66"/>
      <c r="AH14" s="48"/>
      <c r="AI14" s="66"/>
      <c r="AJ14" s="48"/>
      <c r="AK14" s="66"/>
      <c r="AL14" s="48"/>
      <c r="AM14" s="66"/>
      <c r="AN14" s="67"/>
      <c r="AO14" s="66"/>
      <c r="AP14" s="67"/>
      <c r="AQ14" s="66"/>
      <c r="AR14" s="67"/>
      <c r="AS14" s="66"/>
      <c r="AT14" s="67"/>
      <c r="AU14" s="66"/>
      <c r="AV14" s="67"/>
    </row>
    <row r="15" spans="1:48" s="68" customFormat="1" ht="15.6" x14ac:dyDescent="0.25">
      <c r="A15" s="65"/>
      <c r="B15" s="48"/>
      <c r="C15" s="48"/>
      <c r="D15" s="49"/>
      <c r="E15" s="49"/>
      <c r="F15" s="49"/>
      <c r="G15" s="71"/>
      <c r="H15" s="72">
        <f>SUM(Table3[[#This Row],[Number of Professionals '#1]]+Table3[[#This Row],[Number of Professionals '#2]]+Table3[[#This Row],[Number of Professionals '#3]]+Table3[[#This Row],[Number of Professionals '#4]]+Table3[[#This Row],[Number of Professionals '#5]]+Table3[[#This Row],[Number of Professionals '#6]]+Table3[[#This Row],[Number of Professionals '#7]]+Table3[[#This Row],[Number of Professionals '#8]]+Table3[[#This Row],[Number of Professionals '#9]]+Table3[[#This Row],[Number of Professionals '#10]]+Table3[[#This Row],[Number of Professionals '#11]]+Table3[[#This Row],[Number of Professionals '#12]]+Table3[[#This Row],[Number of Professionals '#13]]+Table3[[#This Row],[Number of Professionals '#14]]+Table3[[#This Row],[Number of Professionals '#15]]+Table3[[#This Row],[Number of Professionals '#16]]+Table3[[#This Row],[Number of Professionals '#17]]+Table3[[#This Row],[Number of Professionals '#18]]+Table3[[#This Row],[Number of Professionals '#19]]+Table3[[#This Row],[Number of Professionals '#20]])</f>
        <v>0</v>
      </c>
      <c r="I15" s="49"/>
      <c r="J15" s="48"/>
      <c r="K15" s="49"/>
      <c r="L15" s="48"/>
      <c r="M15" s="49"/>
      <c r="N15" s="48"/>
      <c r="O15" s="49"/>
      <c r="P15" s="48"/>
      <c r="Q15" s="49"/>
      <c r="R15" s="48"/>
      <c r="S15" s="49"/>
      <c r="T15" s="48"/>
      <c r="U15" s="49"/>
      <c r="V15" s="48"/>
      <c r="W15" s="49"/>
      <c r="X15" s="48"/>
      <c r="Y15" s="49"/>
      <c r="Z15" s="48"/>
      <c r="AA15" s="49"/>
      <c r="AB15" s="48"/>
      <c r="AC15" s="66"/>
      <c r="AD15" s="48"/>
      <c r="AE15" s="66"/>
      <c r="AF15" s="48"/>
      <c r="AG15" s="66"/>
      <c r="AH15" s="48"/>
      <c r="AI15" s="66"/>
      <c r="AJ15" s="48"/>
      <c r="AK15" s="66"/>
      <c r="AL15" s="48"/>
      <c r="AM15" s="66"/>
      <c r="AN15" s="67"/>
      <c r="AO15" s="66"/>
      <c r="AP15" s="67"/>
      <c r="AQ15" s="66"/>
      <c r="AR15" s="67"/>
      <c r="AS15" s="66"/>
      <c r="AT15" s="67"/>
      <c r="AU15" s="66"/>
      <c r="AV15" s="67"/>
    </row>
    <row r="16" spans="1:48" s="68" customFormat="1" ht="15.6" x14ac:dyDescent="0.25">
      <c r="A16" s="65"/>
      <c r="B16" s="48"/>
      <c r="C16" s="48"/>
      <c r="D16" s="49"/>
      <c r="E16" s="49"/>
      <c r="F16" s="49"/>
      <c r="G16" s="71"/>
      <c r="H16" s="72">
        <f>SUM(Table3[[#This Row],[Number of Professionals '#1]]+Table3[[#This Row],[Number of Professionals '#2]]+Table3[[#This Row],[Number of Professionals '#3]]+Table3[[#This Row],[Number of Professionals '#4]]+Table3[[#This Row],[Number of Professionals '#5]]+Table3[[#This Row],[Number of Professionals '#6]]+Table3[[#This Row],[Number of Professionals '#7]]+Table3[[#This Row],[Number of Professionals '#8]]+Table3[[#This Row],[Number of Professionals '#9]]+Table3[[#This Row],[Number of Professionals '#10]]+Table3[[#This Row],[Number of Professionals '#11]]+Table3[[#This Row],[Number of Professionals '#12]]+Table3[[#This Row],[Number of Professionals '#13]]+Table3[[#This Row],[Number of Professionals '#14]]+Table3[[#This Row],[Number of Professionals '#15]]+Table3[[#This Row],[Number of Professionals '#16]]+Table3[[#This Row],[Number of Professionals '#17]]+Table3[[#This Row],[Number of Professionals '#18]]+Table3[[#This Row],[Number of Professionals '#19]]+Table3[[#This Row],[Number of Professionals '#20]])</f>
        <v>0</v>
      </c>
      <c r="I16" s="49"/>
      <c r="J16" s="48"/>
      <c r="K16" s="49"/>
      <c r="L16" s="48"/>
      <c r="M16" s="49"/>
      <c r="N16" s="48"/>
      <c r="O16" s="49"/>
      <c r="P16" s="48"/>
      <c r="Q16" s="49"/>
      <c r="R16" s="48"/>
      <c r="S16" s="49"/>
      <c r="T16" s="48"/>
      <c r="U16" s="49"/>
      <c r="V16" s="48"/>
      <c r="W16" s="49"/>
      <c r="X16" s="48"/>
      <c r="Y16" s="49"/>
      <c r="Z16" s="48"/>
      <c r="AA16" s="49"/>
      <c r="AB16" s="48"/>
      <c r="AC16" s="66"/>
      <c r="AD16" s="48"/>
      <c r="AE16" s="66"/>
      <c r="AF16" s="48"/>
      <c r="AG16" s="66"/>
      <c r="AH16" s="48"/>
      <c r="AI16" s="66"/>
      <c r="AJ16" s="48"/>
      <c r="AK16" s="66"/>
      <c r="AL16" s="48"/>
      <c r="AM16" s="66"/>
      <c r="AN16" s="67"/>
      <c r="AO16" s="66"/>
      <c r="AP16" s="67"/>
      <c r="AQ16" s="66"/>
      <c r="AR16" s="67"/>
      <c r="AS16" s="66"/>
      <c r="AT16" s="67"/>
      <c r="AU16" s="66"/>
      <c r="AV16" s="67"/>
    </row>
    <row r="17" spans="1:48" s="68" customFormat="1" ht="15.6" x14ac:dyDescent="0.25">
      <c r="A17" s="65"/>
      <c r="B17" s="48"/>
      <c r="C17" s="48"/>
      <c r="D17" s="49"/>
      <c r="E17" s="49"/>
      <c r="F17" s="49"/>
      <c r="G17" s="71"/>
      <c r="H17" s="72">
        <f>SUM(Table3[[#This Row],[Number of Professionals '#1]]+Table3[[#This Row],[Number of Professionals '#2]]+Table3[[#This Row],[Number of Professionals '#3]]+Table3[[#This Row],[Number of Professionals '#4]]+Table3[[#This Row],[Number of Professionals '#5]]+Table3[[#This Row],[Number of Professionals '#6]]+Table3[[#This Row],[Number of Professionals '#7]]+Table3[[#This Row],[Number of Professionals '#8]]+Table3[[#This Row],[Number of Professionals '#9]]+Table3[[#This Row],[Number of Professionals '#10]]+Table3[[#This Row],[Number of Professionals '#11]]+Table3[[#This Row],[Number of Professionals '#12]]+Table3[[#This Row],[Number of Professionals '#13]]+Table3[[#This Row],[Number of Professionals '#14]]+Table3[[#This Row],[Number of Professionals '#15]]+Table3[[#This Row],[Number of Professionals '#16]]+Table3[[#This Row],[Number of Professionals '#17]]+Table3[[#This Row],[Number of Professionals '#18]]+Table3[[#This Row],[Number of Professionals '#19]]+Table3[[#This Row],[Number of Professionals '#20]])</f>
        <v>0</v>
      </c>
      <c r="I17" s="49"/>
      <c r="J17" s="48"/>
      <c r="K17" s="49"/>
      <c r="L17" s="48"/>
      <c r="M17" s="49"/>
      <c r="N17" s="48"/>
      <c r="O17" s="49"/>
      <c r="P17" s="48"/>
      <c r="Q17" s="49"/>
      <c r="R17" s="48"/>
      <c r="S17" s="49"/>
      <c r="T17" s="48"/>
      <c r="U17" s="49"/>
      <c r="V17" s="48"/>
      <c r="W17" s="49"/>
      <c r="X17" s="48"/>
      <c r="Y17" s="49"/>
      <c r="Z17" s="48"/>
      <c r="AA17" s="49"/>
      <c r="AB17" s="48"/>
      <c r="AC17" s="66"/>
      <c r="AD17" s="48"/>
      <c r="AE17" s="66"/>
      <c r="AF17" s="48"/>
      <c r="AG17" s="66"/>
      <c r="AH17" s="48"/>
      <c r="AI17" s="66"/>
      <c r="AJ17" s="48"/>
      <c r="AK17" s="66"/>
      <c r="AL17" s="48"/>
      <c r="AM17" s="66"/>
      <c r="AN17" s="67"/>
      <c r="AO17" s="66"/>
      <c r="AP17" s="67"/>
      <c r="AQ17" s="66"/>
      <c r="AR17" s="67"/>
      <c r="AS17" s="66"/>
      <c r="AT17" s="67"/>
      <c r="AU17" s="66"/>
      <c r="AV17" s="67"/>
    </row>
    <row r="18" spans="1:48" s="68" customFormat="1" ht="15.6" x14ac:dyDescent="0.25">
      <c r="A18" s="65"/>
      <c r="B18" s="48"/>
      <c r="C18" s="48"/>
      <c r="D18" s="49"/>
      <c r="E18" s="49"/>
      <c r="F18" s="49"/>
      <c r="G18" s="71"/>
      <c r="H18" s="72">
        <f>SUM(Table3[[#This Row],[Number of Professionals '#1]]+Table3[[#This Row],[Number of Professionals '#2]]+Table3[[#This Row],[Number of Professionals '#3]]+Table3[[#This Row],[Number of Professionals '#4]]+Table3[[#This Row],[Number of Professionals '#5]]+Table3[[#This Row],[Number of Professionals '#6]]+Table3[[#This Row],[Number of Professionals '#7]]+Table3[[#This Row],[Number of Professionals '#8]]+Table3[[#This Row],[Number of Professionals '#9]]+Table3[[#This Row],[Number of Professionals '#10]]+Table3[[#This Row],[Number of Professionals '#11]]+Table3[[#This Row],[Number of Professionals '#12]]+Table3[[#This Row],[Number of Professionals '#13]]+Table3[[#This Row],[Number of Professionals '#14]]+Table3[[#This Row],[Number of Professionals '#15]]+Table3[[#This Row],[Number of Professionals '#16]]+Table3[[#This Row],[Number of Professionals '#17]]+Table3[[#This Row],[Number of Professionals '#18]]+Table3[[#This Row],[Number of Professionals '#19]]+Table3[[#This Row],[Number of Professionals '#20]])</f>
        <v>0</v>
      </c>
      <c r="I18" s="49"/>
      <c r="J18" s="48"/>
      <c r="K18" s="49"/>
      <c r="L18" s="48"/>
      <c r="M18" s="49"/>
      <c r="N18" s="48"/>
      <c r="O18" s="49"/>
      <c r="P18" s="48"/>
      <c r="Q18" s="49"/>
      <c r="R18" s="48"/>
      <c r="S18" s="49"/>
      <c r="T18" s="48"/>
      <c r="U18" s="49"/>
      <c r="V18" s="48"/>
      <c r="W18" s="49"/>
      <c r="X18" s="48"/>
      <c r="Y18" s="49"/>
      <c r="Z18" s="48"/>
      <c r="AA18" s="49"/>
      <c r="AB18" s="48"/>
      <c r="AC18" s="66"/>
      <c r="AD18" s="48"/>
      <c r="AE18" s="66"/>
      <c r="AF18" s="48"/>
      <c r="AG18" s="66"/>
      <c r="AH18" s="48"/>
      <c r="AI18" s="66"/>
      <c r="AJ18" s="48"/>
      <c r="AK18" s="66"/>
      <c r="AL18" s="48"/>
      <c r="AM18" s="66"/>
      <c r="AN18" s="67"/>
      <c r="AO18" s="66"/>
      <c r="AP18" s="67"/>
      <c r="AQ18" s="66"/>
      <c r="AR18" s="67"/>
      <c r="AS18" s="66"/>
      <c r="AT18" s="67"/>
      <c r="AU18" s="66"/>
      <c r="AV18" s="67"/>
    </row>
    <row r="19" spans="1:48" s="68" customFormat="1" ht="15.6" x14ac:dyDescent="0.25">
      <c r="A19" s="65"/>
      <c r="B19" s="48"/>
      <c r="C19" s="48"/>
      <c r="D19" s="49"/>
      <c r="E19" s="49"/>
      <c r="F19" s="49"/>
      <c r="G19" s="71"/>
      <c r="H19" s="72">
        <f>SUM(Table3[[#This Row],[Number of Professionals '#1]]+Table3[[#This Row],[Number of Professionals '#2]]+Table3[[#This Row],[Number of Professionals '#3]]+Table3[[#This Row],[Number of Professionals '#4]]+Table3[[#This Row],[Number of Professionals '#5]]+Table3[[#This Row],[Number of Professionals '#6]]+Table3[[#This Row],[Number of Professionals '#7]]+Table3[[#This Row],[Number of Professionals '#8]]+Table3[[#This Row],[Number of Professionals '#9]]+Table3[[#This Row],[Number of Professionals '#10]]+Table3[[#This Row],[Number of Professionals '#11]]+Table3[[#This Row],[Number of Professionals '#12]]+Table3[[#This Row],[Number of Professionals '#13]]+Table3[[#This Row],[Number of Professionals '#14]]+Table3[[#This Row],[Number of Professionals '#15]]+Table3[[#This Row],[Number of Professionals '#16]]+Table3[[#This Row],[Number of Professionals '#17]]+Table3[[#This Row],[Number of Professionals '#18]]+Table3[[#This Row],[Number of Professionals '#19]]+Table3[[#This Row],[Number of Professionals '#20]])</f>
        <v>0</v>
      </c>
      <c r="I19" s="49"/>
      <c r="J19" s="48"/>
      <c r="K19" s="49"/>
      <c r="L19" s="48"/>
      <c r="M19" s="49"/>
      <c r="N19" s="48"/>
      <c r="O19" s="49"/>
      <c r="P19" s="48"/>
      <c r="Q19" s="49"/>
      <c r="R19" s="48"/>
      <c r="S19" s="49"/>
      <c r="T19" s="48"/>
      <c r="U19" s="49"/>
      <c r="V19" s="48"/>
      <c r="W19" s="49"/>
      <c r="X19" s="48"/>
      <c r="Y19" s="49"/>
      <c r="Z19" s="48"/>
      <c r="AA19" s="49"/>
      <c r="AB19" s="48"/>
      <c r="AC19" s="66"/>
      <c r="AD19" s="48"/>
      <c r="AE19" s="66"/>
      <c r="AF19" s="48"/>
      <c r="AG19" s="66"/>
      <c r="AH19" s="48"/>
      <c r="AI19" s="66"/>
      <c r="AJ19" s="48"/>
      <c r="AK19" s="66"/>
      <c r="AL19" s="48"/>
      <c r="AM19" s="66"/>
      <c r="AN19" s="67"/>
      <c r="AO19" s="66"/>
      <c r="AP19" s="67"/>
      <c r="AQ19" s="66"/>
      <c r="AR19" s="67"/>
      <c r="AS19" s="66"/>
      <c r="AT19" s="67"/>
      <c r="AU19" s="66"/>
      <c r="AV19" s="67"/>
    </row>
    <row r="20" spans="1:48" s="68" customFormat="1" ht="15.6" x14ac:dyDescent="0.25">
      <c r="A20" s="65"/>
      <c r="B20" s="48"/>
      <c r="C20" s="48"/>
      <c r="D20" s="49"/>
      <c r="E20" s="49"/>
      <c r="F20" s="49"/>
      <c r="G20" s="71"/>
      <c r="H20" s="72">
        <f>SUM(Table3[[#This Row],[Number of Professionals '#1]]+Table3[[#This Row],[Number of Professionals '#2]]+Table3[[#This Row],[Number of Professionals '#3]]+Table3[[#This Row],[Number of Professionals '#4]]+Table3[[#This Row],[Number of Professionals '#5]]+Table3[[#This Row],[Number of Professionals '#6]]+Table3[[#This Row],[Number of Professionals '#7]]+Table3[[#This Row],[Number of Professionals '#8]]+Table3[[#This Row],[Number of Professionals '#9]]+Table3[[#This Row],[Number of Professionals '#10]]+Table3[[#This Row],[Number of Professionals '#11]]+Table3[[#This Row],[Number of Professionals '#12]]+Table3[[#This Row],[Number of Professionals '#13]]+Table3[[#This Row],[Number of Professionals '#14]]+Table3[[#This Row],[Number of Professionals '#15]]+Table3[[#This Row],[Number of Professionals '#16]]+Table3[[#This Row],[Number of Professionals '#17]]+Table3[[#This Row],[Number of Professionals '#18]]+Table3[[#This Row],[Number of Professionals '#19]]+Table3[[#This Row],[Number of Professionals '#20]])</f>
        <v>0</v>
      </c>
      <c r="I20" s="49"/>
      <c r="J20" s="48"/>
      <c r="K20" s="49"/>
      <c r="L20" s="48"/>
      <c r="M20" s="49"/>
      <c r="N20" s="48"/>
      <c r="O20" s="49"/>
      <c r="P20" s="48"/>
      <c r="Q20" s="49"/>
      <c r="R20" s="48"/>
      <c r="S20" s="49"/>
      <c r="T20" s="48"/>
      <c r="U20" s="49"/>
      <c r="V20" s="48"/>
      <c r="W20" s="49"/>
      <c r="X20" s="48"/>
      <c r="Y20" s="49"/>
      <c r="Z20" s="48"/>
      <c r="AA20" s="49"/>
      <c r="AB20" s="48"/>
      <c r="AC20" s="66"/>
      <c r="AD20" s="48"/>
      <c r="AE20" s="66"/>
      <c r="AF20" s="48"/>
      <c r="AG20" s="66"/>
      <c r="AH20" s="48"/>
      <c r="AI20" s="66"/>
      <c r="AJ20" s="48"/>
      <c r="AK20" s="66"/>
      <c r="AL20" s="48"/>
      <c r="AM20" s="66"/>
      <c r="AN20" s="67"/>
      <c r="AO20" s="66"/>
      <c r="AP20" s="67"/>
      <c r="AQ20" s="66"/>
      <c r="AR20" s="67"/>
      <c r="AS20" s="66"/>
      <c r="AT20" s="67"/>
      <c r="AU20" s="66"/>
      <c r="AV20" s="67"/>
    </row>
    <row r="21" spans="1:48" s="68" customFormat="1" ht="15.6" x14ac:dyDescent="0.25">
      <c r="A21" s="65"/>
      <c r="B21" s="48"/>
      <c r="C21" s="48"/>
      <c r="D21" s="49"/>
      <c r="E21" s="49"/>
      <c r="F21" s="49"/>
      <c r="G21" s="71"/>
      <c r="H21" s="72">
        <f>SUM(Table3[[#This Row],[Number of Professionals '#1]]+Table3[[#This Row],[Number of Professionals '#2]]+Table3[[#This Row],[Number of Professionals '#3]]+Table3[[#This Row],[Number of Professionals '#4]]+Table3[[#This Row],[Number of Professionals '#5]]+Table3[[#This Row],[Number of Professionals '#6]]+Table3[[#This Row],[Number of Professionals '#7]]+Table3[[#This Row],[Number of Professionals '#8]]+Table3[[#This Row],[Number of Professionals '#9]]+Table3[[#This Row],[Number of Professionals '#10]]+Table3[[#This Row],[Number of Professionals '#11]]+Table3[[#This Row],[Number of Professionals '#12]]+Table3[[#This Row],[Number of Professionals '#13]]+Table3[[#This Row],[Number of Professionals '#14]]+Table3[[#This Row],[Number of Professionals '#15]]+Table3[[#This Row],[Number of Professionals '#16]]+Table3[[#This Row],[Number of Professionals '#17]]+Table3[[#This Row],[Number of Professionals '#18]]+Table3[[#This Row],[Number of Professionals '#19]]+Table3[[#This Row],[Number of Professionals '#20]])</f>
        <v>0</v>
      </c>
      <c r="I21" s="49"/>
      <c r="J21" s="48"/>
      <c r="K21" s="49"/>
      <c r="L21" s="48"/>
      <c r="M21" s="49"/>
      <c r="N21" s="48"/>
      <c r="O21" s="49"/>
      <c r="P21" s="48"/>
      <c r="Q21" s="49"/>
      <c r="R21" s="48"/>
      <c r="S21" s="49"/>
      <c r="T21" s="48"/>
      <c r="U21" s="49"/>
      <c r="V21" s="48"/>
      <c r="W21" s="49"/>
      <c r="X21" s="48"/>
      <c r="Y21" s="49"/>
      <c r="Z21" s="48"/>
      <c r="AA21" s="49"/>
      <c r="AB21" s="48"/>
      <c r="AC21" s="66"/>
      <c r="AD21" s="48"/>
      <c r="AE21" s="66"/>
      <c r="AF21" s="48"/>
      <c r="AG21" s="66"/>
      <c r="AH21" s="48"/>
      <c r="AI21" s="66"/>
      <c r="AJ21" s="48"/>
      <c r="AK21" s="66"/>
      <c r="AL21" s="48"/>
      <c r="AM21" s="66"/>
      <c r="AN21" s="67"/>
      <c r="AO21" s="66"/>
      <c r="AP21" s="67"/>
      <c r="AQ21" s="66"/>
      <c r="AR21" s="67"/>
      <c r="AS21" s="66"/>
      <c r="AT21" s="67"/>
      <c r="AU21" s="66"/>
      <c r="AV21" s="67"/>
    </row>
    <row r="22" spans="1:48" s="68" customFormat="1" ht="15.6" x14ac:dyDescent="0.25">
      <c r="A22" s="65"/>
      <c r="B22" s="48"/>
      <c r="C22" s="48"/>
      <c r="D22" s="49"/>
      <c r="E22" s="49"/>
      <c r="F22" s="49"/>
      <c r="G22" s="71"/>
      <c r="H22" s="72">
        <f>SUM(Table3[[#This Row],[Number of Professionals '#1]]+Table3[[#This Row],[Number of Professionals '#2]]+Table3[[#This Row],[Number of Professionals '#3]]+Table3[[#This Row],[Number of Professionals '#4]]+Table3[[#This Row],[Number of Professionals '#5]]+Table3[[#This Row],[Number of Professionals '#6]]+Table3[[#This Row],[Number of Professionals '#7]]+Table3[[#This Row],[Number of Professionals '#8]]+Table3[[#This Row],[Number of Professionals '#9]]+Table3[[#This Row],[Number of Professionals '#10]]+Table3[[#This Row],[Number of Professionals '#11]]+Table3[[#This Row],[Number of Professionals '#12]]+Table3[[#This Row],[Number of Professionals '#13]]+Table3[[#This Row],[Number of Professionals '#14]]+Table3[[#This Row],[Number of Professionals '#15]]+Table3[[#This Row],[Number of Professionals '#16]]+Table3[[#This Row],[Number of Professionals '#17]]+Table3[[#This Row],[Number of Professionals '#18]]+Table3[[#This Row],[Number of Professionals '#19]]+Table3[[#This Row],[Number of Professionals '#20]])</f>
        <v>0</v>
      </c>
      <c r="I22" s="49"/>
      <c r="J22" s="48"/>
      <c r="K22" s="49"/>
      <c r="L22" s="48"/>
      <c r="M22" s="49"/>
      <c r="N22" s="48"/>
      <c r="O22" s="49"/>
      <c r="P22" s="48"/>
      <c r="Q22" s="49"/>
      <c r="R22" s="48"/>
      <c r="S22" s="49"/>
      <c r="T22" s="48"/>
      <c r="U22" s="49"/>
      <c r="V22" s="48"/>
      <c r="W22" s="49"/>
      <c r="X22" s="48"/>
      <c r="Y22" s="49"/>
      <c r="Z22" s="48"/>
      <c r="AA22" s="49"/>
      <c r="AB22" s="48"/>
      <c r="AC22" s="66"/>
      <c r="AD22" s="48"/>
      <c r="AE22" s="66"/>
      <c r="AF22" s="48"/>
      <c r="AG22" s="66"/>
      <c r="AH22" s="48"/>
      <c r="AI22" s="66"/>
      <c r="AJ22" s="48"/>
      <c r="AK22" s="66"/>
      <c r="AL22" s="48"/>
      <c r="AM22" s="66"/>
      <c r="AN22" s="67"/>
      <c r="AO22" s="66"/>
      <c r="AP22" s="67"/>
      <c r="AQ22" s="66"/>
      <c r="AR22" s="67"/>
      <c r="AS22" s="66"/>
      <c r="AT22" s="67"/>
      <c r="AU22" s="66"/>
      <c r="AV22" s="67"/>
    </row>
    <row r="23" spans="1:48" s="68" customFormat="1" ht="15.6" x14ac:dyDescent="0.25">
      <c r="A23" s="65"/>
      <c r="B23" s="48"/>
      <c r="C23" s="48"/>
      <c r="D23" s="49"/>
      <c r="E23" s="49"/>
      <c r="F23" s="49"/>
      <c r="G23" s="71"/>
      <c r="H23" s="72">
        <f>SUM(Table3[[#This Row],[Number of Professionals '#1]]+Table3[[#This Row],[Number of Professionals '#2]]+Table3[[#This Row],[Number of Professionals '#3]]+Table3[[#This Row],[Number of Professionals '#4]]+Table3[[#This Row],[Number of Professionals '#5]]+Table3[[#This Row],[Number of Professionals '#6]]+Table3[[#This Row],[Number of Professionals '#7]]+Table3[[#This Row],[Number of Professionals '#8]]+Table3[[#This Row],[Number of Professionals '#9]]+Table3[[#This Row],[Number of Professionals '#10]]+Table3[[#This Row],[Number of Professionals '#11]]+Table3[[#This Row],[Number of Professionals '#12]]+Table3[[#This Row],[Number of Professionals '#13]]+Table3[[#This Row],[Number of Professionals '#14]]+Table3[[#This Row],[Number of Professionals '#15]]+Table3[[#This Row],[Number of Professionals '#16]]+Table3[[#This Row],[Number of Professionals '#17]]+Table3[[#This Row],[Number of Professionals '#18]]+Table3[[#This Row],[Number of Professionals '#19]]+Table3[[#This Row],[Number of Professionals '#20]])</f>
        <v>0</v>
      </c>
      <c r="I23" s="49"/>
      <c r="J23" s="48"/>
      <c r="K23" s="49"/>
      <c r="L23" s="48"/>
      <c r="M23" s="49"/>
      <c r="N23" s="48"/>
      <c r="O23" s="49"/>
      <c r="P23" s="48"/>
      <c r="Q23" s="49"/>
      <c r="R23" s="48"/>
      <c r="S23" s="49"/>
      <c r="T23" s="48"/>
      <c r="U23" s="49"/>
      <c r="V23" s="48"/>
      <c r="W23" s="49"/>
      <c r="X23" s="48"/>
      <c r="Y23" s="49"/>
      <c r="Z23" s="48"/>
      <c r="AA23" s="49"/>
      <c r="AB23" s="48"/>
      <c r="AC23" s="66"/>
      <c r="AD23" s="48"/>
      <c r="AE23" s="66"/>
      <c r="AF23" s="48"/>
      <c r="AG23" s="66"/>
      <c r="AH23" s="48"/>
      <c r="AI23" s="66"/>
      <c r="AJ23" s="48"/>
      <c r="AK23" s="66"/>
      <c r="AL23" s="48"/>
      <c r="AM23" s="66"/>
      <c r="AN23" s="67"/>
      <c r="AO23" s="66"/>
      <c r="AP23" s="67"/>
      <c r="AQ23" s="66"/>
      <c r="AR23" s="67"/>
      <c r="AS23" s="66"/>
      <c r="AT23" s="67"/>
      <c r="AU23" s="66"/>
      <c r="AV23" s="67"/>
    </row>
    <row r="24" spans="1:48" s="68" customFormat="1" ht="15.6" x14ac:dyDescent="0.25">
      <c r="A24" s="65"/>
      <c r="B24" s="48"/>
      <c r="C24" s="48"/>
      <c r="D24" s="49"/>
      <c r="E24" s="49"/>
      <c r="F24" s="49"/>
      <c r="G24" s="71"/>
      <c r="H24" s="72">
        <f>SUM(Table3[[#This Row],[Number of Professionals '#1]]+Table3[[#This Row],[Number of Professionals '#2]]+Table3[[#This Row],[Number of Professionals '#3]]+Table3[[#This Row],[Number of Professionals '#4]]+Table3[[#This Row],[Number of Professionals '#5]]+Table3[[#This Row],[Number of Professionals '#6]]+Table3[[#This Row],[Number of Professionals '#7]]+Table3[[#This Row],[Number of Professionals '#8]]+Table3[[#This Row],[Number of Professionals '#9]]+Table3[[#This Row],[Number of Professionals '#10]]+Table3[[#This Row],[Number of Professionals '#11]]+Table3[[#This Row],[Number of Professionals '#12]]+Table3[[#This Row],[Number of Professionals '#13]]+Table3[[#This Row],[Number of Professionals '#14]]+Table3[[#This Row],[Number of Professionals '#15]]+Table3[[#This Row],[Number of Professionals '#16]]+Table3[[#This Row],[Number of Professionals '#17]]+Table3[[#This Row],[Number of Professionals '#18]]+Table3[[#This Row],[Number of Professionals '#19]]+Table3[[#This Row],[Number of Professionals '#20]])</f>
        <v>0</v>
      </c>
      <c r="I24" s="49"/>
      <c r="J24" s="48"/>
      <c r="K24" s="49"/>
      <c r="L24" s="48"/>
      <c r="M24" s="49"/>
      <c r="N24" s="48"/>
      <c r="O24" s="49"/>
      <c r="P24" s="48"/>
      <c r="Q24" s="49"/>
      <c r="R24" s="48"/>
      <c r="S24" s="49"/>
      <c r="T24" s="48"/>
      <c r="U24" s="49"/>
      <c r="V24" s="48"/>
      <c r="W24" s="49"/>
      <c r="X24" s="48"/>
      <c r="Y24" s="49"/>
      <c r="Z24" s="48"/>
      <c r="AA24" s="49"/>
      <c r="AB24" s="48"/>
      <c r="AC24" s="66"/>
      <c r="AD24" s="48"/>
      <c r="AE24" s="66"/>
      <c r="AF24" s="48"/>
      <c r="AG24" s="66"/>
      <c r="AH24" s="48"/>
      <c r="AI24" s="66"/>
      <c r="AJ24" s="48"/>
      <c r="AK24" s="66"/>
      <c r="AL24" s="48"/>
      <c r="AM24" s="66"/>
      <c r="AN24" s="67"/>
      <c r="AO24" s="66"/>
      <c r="AP24" s="67"/>
      <c r="AQ24" s="66"/>
      <c r="AR24" s="67"/>
      <c r="AS24" s="66"/>
      <c r="AT24" s="67"/>
      <c r="AU24" s="66"/>
      <c r="AV24" s="67"/>
    </row>
    <row r="25" spans="1:48" s="68" customFormat="1" ht="15.6" x14ac:dyDescent="0.25">
      <c r="A25" s="65"/>
      <c r="B25" s="48"/>
      <c r="C25" s="48"/>
      <c r="D25" s="49"/>
      <c r="E25" s="49"/>
      <c r="F25" s="49"/>
      <c r="G25" s="71"/>
      <c r="H25" s="72">
        <f>SUM(Table3[[#This Row],[Number of Professionals '#1]]+Table3[[#This Row],[Number of Professionals '#2]]+Table3[[#This Row],[Number of Professionals '#3]]+Table3[[#This Row],[Number of Professionals '#4]]+Table3[[#This Row],[Number of Professionals '#5]]+Table3[[#This Row],[Number of Professionals '#6]]+Table3[[#This Row],[Number of Professionals '#7]]+Table3[[#This Row],[Number of Professionals '#8]]+Table3[[#This Row],[Number of Professionals '#9]]+Table3[[#This Row],[Number of Professionals '#10]]+Table3[[#This Row],[Number of Professionals '#11]]+Table3[[#This Row],[Number of Professionals '#12]]+Table3[[#This Row],[Number of Professionals '#13]]+Table3[[#This Row],[Number of Professionals '#14]]+Table3[[#This Row],[Number of Professionals '#15]]+Table3[[#This Row],[Number of Professionals '#16]]+Table3[[#This Row],[Number of Professionals '#17]]+Table3[[#This Row],[Number of Professionals '#18]]+Table3[[#This Row],[Number of Professionals '#19]]+Table3[[#This Row],[Number of Professionals '#20]])</f>
        <v>0</v>
      </c>
      <c r="I25" s="49"/>
      <c r="J25" s="48"/>
      <c r="K25" s="49"/>
      <c r="L25" s="48"/>
      <c r="M25" s="49"/>
      <c r="N25" s="48"/>
      <c r="O25" s="49"/>
      <c r="P25" s="48"/>
      <c r="Q25" s="49"/>
      <c r="R25" s="48"/>
      <c r="S25" s="49"/>
      <c r="T25" s="48"/>
      <c r="U25" s="49"/>
      <c r="V25" s="48"/>
      <c r="W25" s="49"/>
      <c r="X25" s="48"/>
      <c r="Y25" s="49"/>
      <c r="Z25" s="48"/>
      <c r="AA25" s="49"/>
      <c r="AB25" s="48"/>
      <c r="AC25" s="66"/>
      <c r="AD25" s="48"/>
      <c r="AE25" s="66"/>
      <c r="AF25" s="48"/>
      <c r="AG25" s="66"/>
      <c r="AH25" s="48"/>
      <c r="AI25" s="66"/>
      <c r="AJ25" s="48"/>
      <c r="AK25" s="66"/>
      <c r="AL25" s="48"/>
      <c r="AM25" s="66"/>
      <c r="AN25" s="67"/>
      <c r="AO25" s="66"/>
      <c r="AP25" s="67"/>
      <c r="AQ25" s="66"/>
      <c r="AR25" s="67"/>
      <c r="AS25" s="66"/>
      <c r="AT25" s="67"/>
      <c r="AU25" s="66"/>
      <c r="AV25" s="67"/>
    </row>
    <row r="26" spans="1:48" s="68" customFormat="1" ht="15.6" x14ac:dyDescent="0.25">
      <c r="A26" s="65"/>
      <c r="B26" s="48"/>
      <c r="C26" s="48"/>
      <c r="D26" s="49"/>
      <c r="E26" s="49"/>
      <c r="F26" s="49"/>
      <c r="G26" s="71"/>
      <c r="H26" s="72">
        <f>SUM(Table3[[#This Row],[Number of Professionals '#1]]+Table3[[#This Row],[Number of Professionals '#2]]+Table3[[#This Row],[Number of Professionals '#3]]+Table3[[#This Row],[Number of Professionals '#4]]+Table3[[#This Row],[Number of Professionals '#5]]+Table3[[#This Row],[Number of Professionals '#6]]+Table3[[#This Row],[Number of Professionals '#7]]+Table3[[#This Row],[Number of Professionals '#8]]+Table3[[#This Row],[Number of Professionals '#9]]+Table3[[#This Row],[Number of Professionals '#10]]+Table3[[#This Row],[Number of Professionals '#11]]+Table3[[#This Row],[Number of Professionals '#12]]+Table3[[#This Row],[Number of Professionals '#13]]+Table3[[#This Row],[Number of Professionals '#14]]+Table3[[#This Row],[Number of Professionals '#15]]+Table3[[#This Row],[Number of Professionals '#16]]+Table3[[#This Row],[Number of Professionals '#17]]+Table3[[#This Row],[Number of Professionals '#18]]+Table3[[#This Row],[Number of Professionals '#19]]+Table3[[#This Row],[Number of Professionals '#20]])</f>
        <v>0</v>
      </c>
      <c r="I26" s="49"/>
      <c r="J26" s="48"/>
      <c r="K26" s="49"/>
      <c r="L26" s="48"/>
      <c r="M26" s="49"/>
      <c r="N26" s="48"/>
      <c r="O26" s="49"/>
      <c r="P26" s="48"/>
      <c r="Q26" s="49"/>
      <c r="R26" s="48"/>
      <c r="S26" s="49"/>
      <c r="T26" s="48"/>
      <c r="U26" s="49"/>
      <c r="V26" s="48"/>
      <c r="W26" s="49"/>
      <c r="X26" s="48"/>
      <c r="Y26" s="49"/>
      <c r="Z26" s="48"/>
      <c r="AA26" s="49"/>
      <c r="AB26" s="48"/>
      <c r="AC26" s="66"/>
      <c r="AD26" s="48"/>
      <c r="AE26" s="66"/>
      <c r="AF26" s="48"/>
      <c r="AG26" s="66"/>
      <c r="AH26" s="48"/>
      <c r="AI26" s="66"/>
      <c r="AJ26" s="48"/>
      <c r="AK26" s="66"/>
      <c r="AL26" s="48"/>
      <c r="AM26" s="66"/>
      <c r="AN26" s="67"/>
      <c r="AO26" s="66"/>
      <c r="AP26" s="67"/>
      <c r="AQ26" s="66"/>
      <c r="AR26" s="67"/>
      <c r="AS26" s="66"/>
      <c r="AT26" s="67"/>
      <c r="AU26" s="66"/>
      <c r="AV26" s="67"/>
    </row>
    <row r="27" spans="1:48" s="68" customFormat="1" ht="15.6" x14ac:dyDescent="0.25">
      <c r="A27" s="65"/>
      <c r="B27" s="48"/>
      <c r="C27" s="48"/>
      <c r="D27" s="49"/>
      <c r="E27" s="49"/>
      <c r="F27" s="49"/>
      <c r="G27" s="71"/>
      <c r="H27" s="72">
        <f>SUM(Table3[[#This Row],[Number of Professionals '#1]]+Table3[[#This Row],[Number of Professionals '#2]]+Table3[[#This Row],[Number of Professionals '#3]]+Table3[[#This Row],[Number of Professionals '#4]]+Table3[[#This Row],[Number of Professionals '#5]]+Table3[[#This Row],[Number of Professionals '#6]]+Table3[[#This Row],[Number of Professionals '#7]]+Table3[[#This Row],[Number of Professionals '#8]]+Table3[[#This Row],[Number of Professionals '#9]]+Table3[[#This Row],[Number of Professionals '#10]]+Table3[[#This Row],[Number of Professionals '#11]]+Table3[[#This Row],[Number of Professionals '#12]]+Table3[[#This Row],[Number of Professionals '#13]]+Table3[[#This Row],[Number of Professionals '#14]]+Table3[[#This Row],[Number of Professionals '#15]]+Table3[[#This Row],[Number of Professionals '#16]]+Table3[[#This Row],[Number of Professionals '#17]]+Table3[[#This Row],[Number of Professionals '#18]]+Table3[[#This Row],[Number of Professionals '#19]]+Table3[[#This Row],[Number of Professionals '#20]])</f>
        <v>0</v>
      </c>
      <c r="I27" s="49"/>
      <c r="J27" s="48"/>
      <c r="K27" s="49"/>
      <c r="L27" s="48"/>
      <c r="M27" s="49"/>
      <c r="N27" s="48"/>
      <c r="O27" s="49"/>
      <c r="P27" s="48"/>
      <c r="Q27" s="49"/>
      <c r="R27" s="48"/>
      <c r="S27" s="49"/>
      <c r="T27" s="48"/>
      <c r="U27" s="49"/>
      <c r="V27" s="48"/>
      <c r="W27" s="49"/>
      <c r="X27" s="48"/>
      <c r="Y27" s="49"/>
      <c r="Z27" s="48"/>
      <c r="AA27" s="49"/>
      <c r="AB27" s="48"/>
      <c r="AC27" s="66"/>
      <c r="AD27" s="48"/>
      <c r="AE27" s="66"/>
      <c r="AF27" s="48"/>
      <c r="AG27" s="66"/>
      <c r="AH27" s="48"/>
      <c r="AI27" s="66"/>
      <c r="AJ27" s="48"/>
      <c r="AK27" s="66"/>
      <c r="AL27" s="48"/>
      <c r="AM27" s="66"/>
      <c r="AN27" s="67"/>
      <c r="AO27" s="66"/>
      <c r="AP27" s="67"/>
      <c r="AQ27" s="66"/>
      <c r="AR27" s="67"/>
      <c r="AS27" s="66"/>
      <c r="AT27" s="67"/>
      <c r="AU27" s="66"/>
      <c r="AV27" s="67"/>
    </row>
    <row r="28" spans="1:48" s="68" customFormat="1" ht="15.6" x14ac:dyDescent="0.25">
      <c r="A28" s="65"/>
      <c r="B28" s="48"/>
      <c r="C28" s="48"/>
      <c r="D28" s="49"/>
      <c r="E28" s="49"/>
      <c r="F28" s="49"/>
      <c r="G28" s="71"/>
      <c r="H28" s="72">
        <f>SUM(Table3[[#This Row],[Number of Professionals '#1]]+Table3[[#This Row],[Number of Professionals '#2]]+Table3[[#This Row],[Number of Professionals '#3]]+Table3[[#This Row],[Number of Professionals '#4]]+Table3[[#This Row],[Number of Professionals '#5]]+Table3[[#This Row],[Number of Professionals '#6]]+Table3[[#This Row],[Number of Professionals '#7]]+Table3[[#This Row],[Number of Professionals '#8]]+Table3[[#This Row],[Number of Professionals '#9]]+Table3[[#This Row],[Number of Professionals '#10]]+Table3[[#This Row],[Number of Professionals '#11]]+Table3[[#This Row],[Number of Professionals '#12]]+Table3[[#This Row],[Number of Professionals '#13]]+Table3[[#This Row],[Number of Professionals '#14]]+Table3[[#This Row],[Number of Professionals '#15]]+Table3[[#This Row],[Number of Professionals '#16]]+Table3[[#This Row],[Number of Professionals '#17]]+Table3[[#This Row],[Number of Professionals '#18]]+Table3[[#This Row],[Number of Professionals '#19]]+Table3[[#This Row],[Number of Professionals '#20]])</f>
        <v>0</v>
      </c>
      <c r="I28" s="49"/>
      <c r="J28" s="48"/>
      <c r="K28" s="49"/>
      <c r="L28" s="48"/>
      <c r="M28" s="49"/>
      <c r="N28" s="48"/>
      <c r="O28" s="49"/>
      <c r="P28" s="48"/>
      <c r="Q28" s="49"/>
      <c r="R28" s="48"/>
      <c r="S28" s="49"/>
      <c r="T28" s="48"/>
      <c r="U28" s="49"/>
      <c r="V28" s="48"/>
      <c r="W28" s="49"/>
      <c r="X28" s="48"/>
      <c r="Y28" s="49"/>
      <c r="Z28" s="48"/>
      <c r="AA28" s="49"/>
      <c r="AB28" s="48"/>
      <c r="AC28" s="66"/>
      <c r="AD28" s="48"/>
      <c r="AE28" s="66"/>
      <c r="AF28" s="48"/>
      <c r="AG28" s="66"/>
      <c r="AH28" s="48"/>
      <c r="AI28" s="66"/>
      <c r="AJ28" s="48"/>
      <c r="AK28" s="66"/>
      <c r="AL28" s="48"/>
      <c r="AM28" s="66"/>
      <c r="AN28" s="67"/>
      <c r="AO28" s="66"/>
      <c r="AP28" s="67"/>
      <c r="AQ28" s="66"/>
      <c r="AR28" s="67"/>
      <c r="AS28" s="66"/>
      <c r="AT28" s="67"/>
      <c r="AU28" s="66"/>
      <c r="AV28" s="67"/>
    </row>
    <row r="29" spans="1:48" s="68" customFormat="1" ht="15.6" x14ac:dyDescent="0.25">
      <c r="A29" s="65"/>
      <c r="B29" s="48"/>
      <c r="C29" s="48"/>
      <c r="D29" s="49"/>
      <c r="E29" s="49"/>
      <c r="F29" s="49"/>
      <c r="G29" s="71"/>
      <c r="H29" s="72">
        <f>SUM(Table3[[#This Row],[Number of Professionals '#1]]+Table3[[#This Row],[Number of Professionals '#2]]+Table3[[#This Row],[Number of Professionals '#3]]+Table3[[#This Row],[Number of Professionals '#4]]+Table3[[#This Row],[Number of Professionals '#5]]+Table3[[#This Row],[Number of Professionals '#6]]+Table3[[#This Row],[Number of Professionals '#7]]+Table3[[#This Row],[Number of Professionals '#8]]+Table3[[#This Row],[Number of Professionals '#9]]+Table3[[#This Row],[Number of Professionals '#10]]+Table3[[#This Row],[Number of Professionals '#11]]+Table3[[#This Row],[Number of Professionals '#12]]+Table3[[#This Row],[Number of Professionals '#13]]+Table3[[#This Row],[Number of Professionals '#14]]+Table3[[#This Row],[Number of Professionals '#15]]+Table3[[#This Row],[Number of Professionals '#16]]+Table3[[#This Row],[Number of Professionals '#17]]+Table3[[#This Row],[Number of Professionals '#18]]+Table3[[#This Row],[Number of Professionals '#19]]+Table3[[#This Row],[Number of Professionals '#20]])</f>
        <v>0</v>
      </c>
      <c r="I29" s="49"/>
      <c r="J29" s="48"/>
      <c r="K29" s="49"/>
      <c r="L29" s="48"/>
      <c r="M29" s="49"/>
      <c r="N29" s="48"/>
      <c r="O29" s="49"/>
      <c r="P29" s="48"/>
      <c r="Q29" s="49"/>
      <c r="R29" s="48"/>
      <c r="S29" s="49"/>
      <c r="T29" s="48"/>
      <c r="U29" s="49"/>
      <c r="V29" s="48"/>
      <c r="W29" s="49"/>
      <c r="X29" s="48"/>
      <c r="Y29" s="49"/>
      <c r="Z29" s="48"/>
      <c r="AA29" s="49"/>
      <c r="AB29" s="48"/>
      <c r="AC29" s="66"/>
      <c r="AD29" s="48"/>
      <c r="AE29" s="66"/>
      <c r="AF29" s="48"/>
      <c r="AG29" s="66"/>
      <c r="AH29" s="48"/>
      <c r="AI29" s="66"/>
      <c r="AJ29" s="48"/>
      <c r="AK29" s="66"/>
      <c r="AL29" s="48"/>
      <c r="AM29" s="66"/>
      <c r="AN29" s="67"/>
      <c r="AO29" s="66"/>
      <c r="AP29" s="67"/>
      <c r="AQ29" s="66"/>
      <c r="AR29" s="67"/>
      <c r="AS29" s="66"/>
      <c r="AT29" s="67"/>
      <c r="AU29" s="66"/>
      <c r="AV29" s="67"/>
    </row>
    <row r="30" spans="1:48" s="68" customFormat="1" ht="15.6" x14ac:dyDescent="0.25">
      <c r="A30" s="65"/>
      <c r="B30" s="48"/>
      <c r="C30" s="48"/>
      <c r="D30" s="49"/>
      <c r="E30" s="49"/>
      <c r="F30" s="49"/>
      <c r="G30" s="71"/>
      <c r="H30" s="72">
        <f>SUM(Table3[[#This Row],[Number of Professionals '#1]]+Table3[[#This Row],[Number of Professionals '#2]]+Table3[[#This Row],[Number of Professionals '#3]]+Table3[[#This Row],[Number of Professionals '#4]]+Table3[[#This Row],[Number of Professionals '#5]]+Table3[[#This Row],[Number of Professionals '#6]]+Table3[[#This Row],[Number of Professionals '#7]]+Table3[[#This Row],[Number of Professionals '#8]]+Table3[[#This Row],[Number of Professionals '#9]]+Table3[[#This Row],[Number of Professionals '#10]]+Table3[[#This Row],[Number of Professionals '#11]]+Table3[[#This Row],[Number of Professionals '#12]]+Table3[[#This Row],[Number of Professionals '#13]]+Table3[[#This Row],[Number of Professionals '#14]]+Table3[[#This Row],[Number of Professionals '#15]]+Table3[[#This Row],[Number of Professionals '#16]]+Table3[[#This Row],[Number of Professionals '#17]]+Table3[[#This Row],[Number of Professionals '#18]]+Table3[[#This Row],[Number of Professionals '#19]]+Table3[[#This Row],[Number of Professionals '#20]])</f>
        <v>0</v>
      </c>
      <c r="I30" s="49"/>
      <c r="J30" s="48"/>
      <c r="K30" s="49"/>
      <c r="L30" s="48"/>
      <c r="M30" s="49"/>
      <c r="N30" s="48"/>
      <c r="O30" s="49"/>
      <c r="P30" s="48"/>
      <c r="Q30" s="49"/>
      <c r="R30" s="48"/>
      <c r="S30" s="49"/>
      <c r="T30" s="48"/>
      <c r="U30" s="49"/>
      <c r="V30" s="48"/>
      <c r="W30" s="49"/>
      <c r="X30" s="48"/>
      <c r="Y30" s="49"/>
      <c r="Z30" s="48"/>
      <c r="AA30" s="49"/>
      <c r="AB30" s="48"/>
      <c r="AC30" s="66"/>
      <c r="AD30" s="48"/>
      <c r="AE30" s="66"/>
      <c r="AF30" s="48"/>
      <c r="AG30" s="66"/>
      <c r="AH30" s="48"/>
      <c r="AI30" s="66"/>
      <c r="AJ30" s="48"/>
      <c r="AK30" s="66"/>
      <c r="AL30" s="48"/>
      <c r="AM30" s="66"/>
      <c r="AN30" s="67"/>
      <c r="AO30" s="66"/>
      <c r="AP30" s="67"/>
      <c r="AQ30" s="66"/>
      <c r="AR30" s="67"/>
      <c r="AS30" s="66"/>
      <c r="AT30" s="67"/>
      <c r="AU30" s="66"/>
      <c r="AV30" s="67"/>
    </row>
    <row r="31" spans="1:48" s="68" customFormat="1" ht="15.6" x14ac:dyDescent="0.25">
      <c r="A31" s="65"/>
      <c r="B31" s="48"/>
      <c r="C31" s="48"/>
      <c r="D31" s="49"/>
      <c r="E31" s="49"/>
      <c r="F31" s="49"/>
      <c r="G31" s="71"/>
      <c r="H31" s="72">
        <f>SUM(Table3[[#This Row],[Number of Professionals '#1]]+Table3[[#This Row],[Number of Professionals '#2]]+Table3[[#This Row],[Number of Professionals '#3]]+Table3[[#This Row],[Number of Professionals '#4]]+Table3[[#This Row],[Number of Professionals '#5]]+Table3[[#This Row],[Number of Professionals '#6]]+Table3[[#This Row],[Number of Professionals '#7]]+Table3[[#This Row],[Number of Professionals '#8]]+Table3[[#This Row],[Number of Professionals '#9]]+Table3[[#This Row],[Number of Professionals '#10]]+Table3[[#This Row],[Number of Professionals '#11]]+Table3[[#This Row],[Number of Professionals '#12]]+Table3[[#This Row],[Number of Professionals '#13]]+Table3[[#This Row],[Number of Professionals '#14]]+Table3[[#This Row],[Number of Professionals '#15]]+Table3[[#This Row],[Number of Professionals '#16]]+Table3[[#This Row],[Number of Professionals '#17]]+Table3[[#This Row],[Number of Professionals '#18]]+Table3[[#This Row],[Number of Professionals '#19]]+Table3[[#This Row],[Number of Professionals '#20]])</f>
        <v>0</v>
      </c>
      <c r="I31" s="49"/>
      <c r="J31" s="48"/>
      <c r="K31" s="49"/>
      <c r="L31" s="48"/>
      <c r="M31" s="49"/>
      <c r="N31" s="48"/>
      <c r="O31" s="49"/>
      <c r="P31" s="48"/>
      <c r="Q31" s="49"/>
      <c r="R31" s="48"/>
      <c r="S31" s="49"/>
      <c r="T31" s="48"/>
      <c r="U31" s="49"/>
      <c r="V31" s="48"/>
      <c r="W31" s="49"/>
      <c r="X31" s="48"/>
      <c r="Y31" s="49"/>
      <c r="Z31" s="48"/>
      <c r="AA31" s="49"/>
      <c r="AB31" s="48"/>
      <c r="AC31" s="66"/>
      <c r="AD31" s="48"/>
      <c r="AE31" s="66"/>
      <c r="AF31" s="48"/>
      <c r="AG31" s="66"/>
      <c r="AH31" s="48"/>
      <c r="AI31" s="66"/>
      <c r="AJ31" s="48"/>
      <c r="AK31" s="66"/>
      <c r="AL31" s="48"/>
      <c r="AM31" s="66"/>
      <c r="AN31" s="67"/>
      <c r="AO31" s="66"/>
      <c r="AP31" s="67"/>
      <c r="AQ31" s="66"/>
      <c r="AR31" s="67"/>
      <c r="AS31" s="66"/>
      <c r="AT31" s="67"/>
      <c r="AU31" s="66"/>
      <c r="AV31" s="67"/>
    </row>
    <row r="32" spans="1:48" s="68" customFormat="1" ht="15.6" x14ac:dyDescent="0.25">
      <c r="A32" s="65"/>
      <c r="B32" s="48"/>
      <c r="C32" s="48"/>
      <c r="D32" s="49"/>
      <c r="E32" s="49"/>
      <c r="F32" s="49"/>
      <c r="G32" s="71"/>
      <c r="H32" s="72">
        <f>SUM(Table3[[#This Row],[Number of Professionals '#1]]+Table3[[#This Row],[Number of Professionals '#2]]+Table3[[#This Row],[Number of Professionals '#3]]+Table3[[#This Row],[Number of Professionals '#4]]+Table3[[#This Row],[Number of Professionals '#5]]+Table3[[#This Row],[Number of Professionals '#6]]+Table3[[#This Row],[Number of Professionals '#7]]+Table3[[#This Row],[Number of Professionals '#8]]+Table3[[#This Row],[Number of Professionals '#9]]+Table3[[#This Row],[Number of Professionals '#10]]+Table3[[#This Row],[Number of Professionals '#11]]+Table3[[#This Row],[Number of Professionals '#12]]+Table3[[#This Row],[Number of Professionals '#13]]+Table3[[#This Row],[Number of Professionals '#14]]+Table3[[#This Row],[Number of Professionals '#15]]+Table3[[#This Row],[Number of Professionals '#16]]+Table3[[#This Row],[Number of Professionals '#17]]+Table3[[#This Row],[Number of Professionals '#18]]+Table3[[#This Row],[Number of Professionals '#19]]+Table3[[#This Row],[Number of Professionals '#20]])</f>
        <v>0</v>
      </c>
      <c r="I32" s="49"/>
      <c r="J32" s="48"/>
      <c r="K32" s="49"/>
      <c r="L32" s="48"/>
      <c r="M32" s="49"/>
      <c r="N32" s="48"/>
      <c r="O32" s="49"/>
      <c r="P32" s="48"/>
      <c r="Q32" s="49"/>
      <c r="R32" s="48"/>
      <c r="S32" s="49"/>
      <c r="T32" s="48"/>
      <c r="U32" s="49"/>
      <c r="V32" s="48"/>
      <c r="W32" s="49"/>
      <c r="X32" s="48"/>
      <c r="Y32" s="49"/>
      <c r="Z32" s="48"/>
      <c r="AA32" s="49"/>
      <c r="AB32" s="48"/>
      <c r="AC32" s="66"/>
      <c r="AD32" s="48"/>
      <c r="AE32" s="66"/>
      <c r="AF32" s="48"/>
      <c r="AG32" s="66"/>
      <c r="AH32" s="48"/>
      <c r="AI32" s="66"/>
      <c r="AJ32" s="48"/>
      <c r="AK32" s="66"/>
      <c r="AL32" s="48"/>
      <c r="AM32" s="66"/>
      <c r="AN32" s="67"/>
      <c r="AO32" s="66"/>
      <c r="AP32" s="67"/>
      <c r="AQ32" s="66"/>
      <c r="AR32" s="67"/>
      <c r="AS32" s="66"/>
      <c r="AT32" s="67"/>
      <c r="AU32" s="66"/>
      <c r="AV32" s="67"/>
    </row>
    <row r="33" spans="1:48" s="68" customFormat="1" ht="15.6" x14ac:dyDescent="0.25">
      <c r="A33" s="65"/>
      <c r="B33" s="48"/>
      <c r="C33" s="48"/>
      <c r="D33" s="49"/>
      <c r="E33" s="49"/>
      <c r="F33" s="49"/>
      <c r="G33" s="71"/>
      <c r="H33" s="72">
        <f>SUM(Table3[[#This Row],[Number of Professionals '#1]]+Table3[[#This Row],[Number of Professionals '#2]]+Table3[[#This Row],[Number of Professionals '#3]]+Table3[[#This Row],[Number of Professionals '#4]]+Table3[[#This Row],[Number of Professionals '#5]]+Table3[[#This Row],[Number of Professionals '#6]]+Table3[[#This Row],[Number of Professionals '#7]]+Table3[[#This Row],[Number of Professionals '#8]]+Table3[[#This Row],[Number of Professionals '#9]]+Table3[[#This Row],[Number of Professionals '#10]]+Table3[[#This Row],[Number of Professionals '#11]]+Table3[[#This Row],[Number of Professionals '#12]]+Table3[[#This Row],[Number of Professionals '#13]]+Table3[[#This Row],[Number of Professionals '#14]]+Table3[[#This Row],[Number of Professionals '#15]]+Table3[[#This Row],[Number of Professionals '#16]]+Table3[[#This Row],[Number of Professionals '#17]]+Table3[[#This Row],[Number of Professionals '#18]]+Table3[[#This Row],[Number of Professionals '#19]]+Table3[[#This Row],[Number of Professionals '#20]])</f>
        <v>0</v>
      </c>
      <c r="I33" s="49"/>
      <c r="J33" s="48"/>
      <c r="K33" s="49"/>
      <c r="L33" s="48"/>
      <c r="M33" s="49"/>
      <c r="N33" s="48"/>
      <c r="O33" s="49"/>
      <c r="P33" s="48"/>
      <c r="Q33" s="49"/>
      <c r="R33" s="48"/>
      <c r="S33" s="49"/>
      <c r="T33" s="48"/>
      <c r="U33" s="49"/>
      <c r="V33" s="48"/>
      <c r="W33" s="49"/>
      <c r="X33" s="48"/>
      <c r="Y33" s="49"/>
      <c r="Z33" s="48"/>
      <c r="AA33" s="49"/>
      <c r="AB33" s="48"/>
      <c r="AC33" s="66"/>
      <c r="AD33" s="48"/>
      <c r="AE33" s="66"/>
      <c r="AF33" s="48"/>
      <c r="AG33" s="66"/>
      <c r="AH33" s="48"/>
      <c r="AI33" s="66"/>
      <c r="AJ33" s="48"/>
      <c r="AK33" s="66"/>
      <c r="AL33" s="48"/>
      <c r="AM33" s="66"/>
      <c r="AN33" s="67"/>
      <c r="AO33" s="66"/>
      <c r="AP33" s="67"/>
      <c r="AQ33" s="66"/>
      <c r="AR33" s="67"/>
      <c r="AS33" s="66"/>
      <c r="AT33" s="67"/>
      <c r="AU33" s="66"/>
      <c r="AV33" s="67"/>
    </row>
    <row r="34" spans="1:48" s="68" customFormat="1" ht="15.6" x14ac:dyDescent="0.25">
      <c r="A34" s="65"/>
      <c r="B34" s="48"/>
      <c r="C34" s="48"/>
      <c r="D34" s="49"/>
      <c r="E34" s="49"/>
      <c r="F34" s="49"/>
      <c r="G34" s="71"/>
      <c r="H34" s="72">
        <f>SUM(Table3[[#This Row],[Number of Professionals '#1]]+Table3[[#This Row],[Number of Professionals '#2]]+Table3[[#This Row],[Number of Professionals '#3]]+Table3[[#This Row],[Number of Professionals '#4]]+Table3[[#This Row],[Number of Professionals '#5]]+Table3[[#This Row],[Number of Professionals '#6]]+Table3[[#This Row],[Number of Professionals '#7]]+Table3[[#This Row],[Number of Professionals '#8]]+Table3[[#This Row],[Number of Professionals '#9]]+Table3[[#This Row],[Number of Professionals '#10]]+Table3[[#This Row],[Number of Professionals '#11]]+Table3[[#This Row],[Number of Professionals '#12]]+Table3[[#This Row],[Number of Professionals '#13]]+Table3[[#This Row],[Number of Professionals '#14]]+Table3[[#This Row],[Number of Professionals '#15]]+Table3[[#This Row],[Number of Professionals '#16]]+Table3[[#This Row],[Number of Professionals '#17]]+Table3[[#This Row],[Number of Professionals '#18]]+Table3[[#This Row],[Number of Professionals '#19]]+Table3[[#This Row],[Number of Professionals '#20]])</f>
        <v>0</v>
      </c>
      <c r="I34" s="49"/>
      <c r="J34" s="48"/>
      <c r="K34" s="49"/>
      <c r="L34" s="48"/>
      <c r="M34" s="49"/>
      <c r="N34" s="48"/>
      <c r="O34" s="49"/>
      <c r="P34" s="48"/>
      <c r="Q34" s="49"/>
      <c r="R34" s="48"/>
      <c r="S34" s="49"/>
      <c r="T34" s="48"/>
      <c r="U34" s="49"/>
      <c r="V34" s="48"/>
      <c r="W34" s="49"/>
      <c r="X34" s="48"/>
      <c r="Y34" s="49"/>
      <c r="Z34" s="48"/>
      <c r="AA34" s="49"/>
      <c r="AB34" s="48"/>
      <c r="AC34" s="66"/>
      <c r="AD34" s="48"/>
      <c r="AE34" s="66"/>
      <c r="AF34" s="48"/>
      <c r="AG34" s="66"/>
      <c r="AH34" s="48"/>
      <c r="AI34" s="66"/>
      <c r="AJ34" s="48"/>
      <c r="AK34" s="66"/>
      <c r="AL34" s="48"/>
      <c r="AM34" s="66"/>
      <c r="AN34" s="67"/>
      <c r="AO34" s="66"/>
      <c r="AP34" s="67"/>
      <c r="AQ34" s="66"/>
      <c r="AR34" s="67"/>
      <c r="AS34" s="66"/>
      <c r="AT34" s="67"/>
      <c r="AU34" s="66"/>
      <c r="AV34" s="67"/>
    </row>
    <row r="35" spans="1:48" s="68" customFormat="1" ht="15.6" x14ac:dyDescent="0.25">
      <c r="A35" s="65"/>
      <c r="B35" s="48"/>
      <c r="C35" s="48"/>
      <c r="D35" s="49"/>
      <c r="E35" s="49"/>
      <c r="F35" s="49"/>
      <c r="G35" s="71"/>
      <c r="H35" s="72">
        <f>SUM(Table3[[#This Row],[Number of Professionals '#1]]+Table3[[#This Row],[Number of Professionals '#2]]+Table3[[#This Row],[Number of Professionals '#3]]+Table3[[#This Row],[Number of Professionals '#4]]+Table3[[#This Row],[Number of Professionals '#5]]+Table3[[#This Row],[Number of Professionals '#6]]+Table3[[#This Row],[Number of Professionals '#7]]+Table3[[#This Row],[Number of Professionals '#8]]+Table3[[#This Row],[Number of Professionals '#9]]+Table3[[#This Row],[Number of Professionals '#10]]+Table3[[#This Row],[Number of Professionals '#11]]+Table3[[#This Row],[Number of Professionals '#12]]+Table3[[#This Row],[Number of Professionals '#13]]+Table3[[#This Row],[Number of Professionals '#14]]+Table3[[#This Row],[Number of Professionals '#15]]+Table3[[#This Row],[Number of Professionals '#16]]+Table3[[#This Row],[Number of Professionals '#17]]+Table3[[#This Row],[Number of Professionals '#18]]+Table3[[#This Row],[Number of Professionals '#19]]+Table3[[#This Row],[Number of Professionals '#20]])</f>
        <v>0</v>
      </c>
      <c r="I35" s="49"/>
      <c r="J35" s="48"/>
      <c r="K35" s="49"/>
      <c r="L35" s="48"/>
      <c r="M35" s="49"/>
      <c r="N35" s="48"/>
      <c r="O35" s="49"/>
      <c r="P35" s="48"/>
      <c r="Q35" s="49"/>
      <c r="R35" s="48"/>
      <c r="S35" s="49"/>
      <c r="T35" s="48"/>
      <c r="U35" s="49"/>
      <c r="V35" s="48"/>
      <c r="W35" s="49"/>
      <c r="X35" s="48"/>
      <c r="Y35" s="49"/>
      <c r="Z35" s="48"/>
      <c r="AA35" s="49"/>
      <c r="AB35" s="48"/>
      <c r="AC35" s="66"/>
      <c r="AD35" s="48"/>
      <c r="AE35" s="66"/>
      <c r="AF35" s="48"/>
      <c r="AG35" s="66"/>
      <c r="AH35" s="48"/>
      <c r="AI35" s="66"/>
      <c r="AJ35" s="48"/>
      <c r="AK35" s="66"/>
      <c r="AL35" s="48"/>
      <c r="AM35" s="66"/>
      <c r="AN35" s="67"/>
      <c r="AO35" s="66"/>
      <c r="AP35" s="67"/>
      <c r="AQ35" s="66"/>
      <c r="AR35" s="67"/>
      <c r="AS35" s="66"/>
      <c r="AT35" s="67"/>
      <c r="AU35" s="66"/>
      <c r="AV35" s="67"/>
    </row>
    <row r="36" spans="1:48" s="68" customFormat="1" ht="15.6" x14ac:dyDescent="0.25">
      <c r="A36" s="65"/>
      <c r="B36" s="48"/>
      <c r="C36" s="48"/>
      <c r="D36" s="49"/>
      <c r="E36" s="49"/>
      <c r="F36" s="49"/>
      <c r="G36" s="71"/>
      <c r="H36" s="72">
        <f>SUM(Table3[[#This Row],[Number of Professionals '#1]]+Table3[[#This Row],[Number of Professionals '#2]]+Table3[[#This Row],[Number of Professionals '#3]]+Table3[[#This Row],[Number of Professionals '#4]]+Table3[[#This Row],[Number of Professionals '#5]]+Table3[[#This Row],[Number of Professionals '#6]]+Table3[[#This Row],[Number of Professionals '#7]]+Table3[[#This Row],[Number of Professionals '#8]]+Table3[[#This Row],[Number of Professionals '#9]]+Table3[[#This Row],[Number of Professionals '#10]]+Table3[[#This Row],[Number of Professionals '#11]]+Table3[[#This Row],[Number of Professionals '#12]]+Table3[[#This Row],[Number of Professionals '#13]]+Table3[[#This Row],[Number of Professionals '#14]]+Table3[[#This Row],[Number of Professionals '#15]]+Table3[[#This Row],[Number of Professionals '#16]]+Table3[[#This Row],[Number of Professionals '#17]]+Table3[[#This Row],[Number of Professionals '#18]]+Table3[[#This Row],[Number of Professionals '#19]]+Table3[[#This Row],[Number of Professionals '#20]])</f>
        <v>0</v>
      </c>
      <c r="I36" s="49"/>
      <c r="J36" s="48"/>
      <c r="K36" s="49"/>
      <c r="L36" s="48"/>
      <c r="M36" s="49"/>
      <c r="N36" s="48"/>
      <c r="O36" s="49"/>
      <c r="P36" s="48"/>
      <c r="Q36" s="49"/>
      <c r="R36" s="48"/>
      <c r="S36" s="49"/>
      <c r="T36" s="48"/>
      <c r="U36" s="49"/>
      <c r="V36" s="48"/>
      <c r="W36" s="49"/>
      <c r="X36" s="48"/>
      <c r="Y36" s="49"/>
      <c r="Z36" s="48"/>
      <c r="AA36" s="49"/>
      <c r="AB36" s="48"/>
      <c r="AC36" s="66"/>
      <c r="AD36" s="48"/>
      <c r="AE36" s="66"/>
      <c r="AF36" s="48"/>
      <c r="AG36" s="66"/>
      <c r="AH36" s="48"/>
      <c r="AI36" s="66"/>
      <c r="AJ36" s="48"/>
      <c r="AK36" s="66"/>
      <c r="AL36" s="48"/>
      <c r="AM36" s="66"/>
      <c r="AN36" s="67"/>
      <c r="AO36" s="66"/>
      <c r="AP36" s="67"/>
      <c r="AQ36" s="66"/>
      <c r="AR36" s="67"/>
      <c r="AS36" s="66"/>
      <c r="AT36" s="67"/>
      <c r="AU36" s="66"/>
      <c r="AV36" s="67"/>
    </row>
    <row r="37" spans="1:48" s="68" customFormat="1" ht="15.6" x14ac:dyDescent="0.25">
      <c r="A37" s="65"/>
      <c r="B37" s="48"/>
      <c r="C37" s="48"/>
      <c r="D37" s="49"/>
      <c r="E37" s="49"/>
      <c r="F37" s="49"/>
      <c r="G37" s="71"/>
      <c r="H37" s="72">
        <f>SUM(Table3[[#This Row],[Number of Professionals '#1]]+Table3[[#This Row],[Number of Professionals '#2]]+Table3[[#This Row],[Number of Professionals '#3]]+Table3[[#This Row],[Number of Professionals '#4]]+Table3[[#This Row],[Number of Professionals '#5]]+Table3[[#This Row],[Number of Professionals '#6]]+Table3[[#This Row],[Number of Professionals '#7]]+Table3[[#This Row],[Number of Professionals '#8]]+Table3[[#This Row],[Number of Professionals '#9]]+Table3[[#This Row],[Number of Professionals '#10]]+Table3[[#This Row],[Number of Professionals '#11]]+Table3[[#This Row],[Number of Professionals '#12]]+Table3[[#This Row],[Number of Professionals '#13]]+Table3[[#This Row],[Number of Professionals '#14]]+Table3[[#This Row],[Number of Professionals '#15]]+Table3[[#This Row],[Number of Professionals '#16]]+Table3[[#This Row],[Number of Professionals '#17]]+Table3[[#This Row],[Number of Professionals '#18]]+Table3[[#This Row],[Number of Professionals '#19]]+Table3[[#This Row],[Number of Professionals '#20]])</f>
        <v>0</v>
      </c>
      <c r="I37" s="49"/>
      <c r="J37" s="48"/>
      <c r="K37" s="49"/>
      <c r="L37" s="48"/>
      <c r="M37" s="49"/>
      <c r="N37" s="48"/>
      <c r="O37" s="49"/>
      <c r="P37" s="48"/>
      <c r="Q37" s="49"/>
      <c r="R37" s="48"/>
      <c r="S37" s="49"/>
      <c r="T37" s="48"/>
      <c r="U37" s="49"/>
      <c r="V37" s="48"/>
      <c r="W37" s="49"/>
      <c r="X37" s="48"/>
      <c r="Y37" s="49"/>
      <c r="Z37" s="48"/>
      <c r="AA37" s="49"/>
      <c r="AB37" s="48"/>
      <c r="AC37" s="66"/>
      <c r="AD37" s="48"/>
      <c r="AE37" s="66"/>
      <c r="AF37" s="48"/>
      <c r="AG37" s="66"/>
      <c r="AH37" s="48"/>
      <c r="AI37" s="66"/>
      <c r="AJ37" s="48"/>
      <c r="AK37" s="66"/>
      <c r="AL37" s="48"/>
      <c r="AM37" s="66"/>
      <c r="AN37" s="67"/>
      <c r="AO37" s="66"/>
      <c r="AP37" s="67"/>
      <c r="AQ37" s="66"/>
      <c r="AR37" s="67"/>
      <c r="AS37" s="66"/>
      <c r="AT37" s="67"/>
      <c r="AU37" s="66"/>
      <c r="AV37" s="67"/>
    </row>
    <row r="38" spans="1:48" s="68" customFormat="1" ht="15.6" x14ac:dyDescent="0.25">
      <c r="A38" s="65"/>
      <c r="B38" s="48"/>
      <c r="C38" s="48"/>
      <c r="D38" s="49"/>
      <c r="E38" s="49"/>
      <c r="F38" s="49"/>
      <c r="G38" s="71"/>
      <c r="H38" s="72">
        <f>SUM(Table3[[#This Row],[Number of Professionals '#1]]+Table3[[#This Row],[Number of Professionals '#2]]+Table3[[#This Row],[Number of Professionals '#3]]+Table3[[#This Row],[Number of Professionals '#4]]+Table3[[#This Row],[Number of Professionals '#5]]+Table3[[#This Row],[Number of Professionals '#6]]+Table3[[#This Row],[Number of Professionals '#7]]+Table3[[#This Row],[Number of Professionals '#8]]+Table3[[#This Row],[Number of Professionals '#9]]+Table3[[#This Row],[Number of Professionals '#10]]+Table3[[#This Row],[Number of Professionals '#11]]+Table3[[#This Row],[Number of Professionals '#12]]+Table3[[#This Row],[Number of Professionals '#13]]+Table3[[#This Row],[Number of Professionals '#14]]+Table3[[#This Row],[Number of Professionals '#15]]+Table3[[#This Row],[Number of Professionals '#16]]+Table3[[#This Row],[Number of Professionals '#17]]+Table3[[#This Row],[Number of Professionals '#18]]+Table3[[#This Row],[Number of Professionals '#19]]+Table3[[#This Row],[Number of Professionals '#20]])</f>
        <v>0</v>
      </c>
      <c r="I38" s="49"/>
      <c r="J38" s="48"/>
      <c r="K38" s="49"/>
      <c r="L38" s="48"/>
      <c r="M38" s="49"/>
      <c r="N38" s="48"/>
      <c r="O38" s="49"/>
      <c r="P38" s="48"/>
      <c r="Q38" s="49"/>
      <c r="R38" s="48"/>
      <c r="S38" s="49"/>
      <c r="T38" s="48"/>
      <c r="U38" s="49"/>
      <c r="V38" s="48"/>
      <c r="W38" s="49"/>
      <c r="X38" s="48"/>
      <c r="Y38" s="49"/>
      <c r="Z38" s="48"/>
      <c r="AA38" s="49"/>
      <c r="AB38" s="48"/>
      <c r="AC38" s="66"/>
      <c r="AD38" s="48"/>
      <c r="AE38" s="66"/>
      <c r="AF38" s="48"/>
      <c r="AG38" s="66"/>
      <c r="AH38" s="48"/>
      <c r="AI38" s="66"/>
      <c r="AJ38" s="48"/>
      <c r="AK38" s="66"/>
      <c r="AL38" s="48"/>
      <c r="AM38" s="66"/>
      <c r="AN38" s="67"/>
      <c r="AO38" s="66"/>
      <c r="AP38" s="67"/>
      <c r="AQ38" s="66"/>
      <c r="AR38" s="67"/>
      <c r="AS38" s="66"/>
      <c r="AT38" s="67"/>
      <c r="AU38" s="66"/>
      <c r="AV38" s="67"/>
    </row>
    <row r="39" spans="1:48" s="68" customFormat="1" ht="15.6" x14ac:dyDescent="0.25">
      <c r="A39" s="65"/>
      <c r="B39" s="48"/>
      <c r="C39" s="48"/>
      <c r="D39" s="49"/>
      <c r="E39" s="49"/>
      <c r="F39" s="49"/>
      <c r="G39" s="71"/>
      <c r="H39" s="72">
        <f>SUM(Table3[[#This Row],[Number of Professionals '#1]]+Table3[[#This Row],[Number of Professionals '#2]]+Table3[[#This Row],[Number of Professionals '#3]]+Table3[[#This Row],[Number of Professionals '#4]]+Table3[[#This Row],[Number of Professionals '#5]]+Table3[[#This Row],[Number of Professionals '#6]]+Table3[[#This Row],[Number of Professionals '#7]]+Table3[[#This Row],[Number of Professionals '#8]]+Table3[[#This Row],[Number of Professionals '#9]]+Table3[[#This Row],[Number of Professionals '#10]]+Table3[[#This Row],[Number of Professionals '#11]]+Table3[[#This Row],[Number of Professionals '#12]]+Table3[[#This Row],[Number of Professionals '#13]]+Table3[[#This Row],[Number of Professionals '#14]]+Table3[[#This Row],[Number of Professionals '#15]]+Table3[[#This Row],[Number of Professionals '#16]]+Table3[[#This Row],[Number of Professionals '#17]]+Table3[[#This Row],[Number of Professionals '#18]]+Table3[[#This Row],[Number of Professionals '#19]]+Table3[[#This Row],[Number of Professionals '#20]])</f>
        <v>0</v>
      </c>
      <c r="I39" s="49"/>
      <c r="J39" s="48"/>
      <c r="K39" s="49"/>
      <c r="L39" s="48"/>
      <c r="M39" s="49"/>
      <c r="N39" s="48"/>
      <c r="O39" s="49"/>
      <c r="P39" s="48"/>
      <c r="Q39" s="49"/>
      <c r="R39" s="48"/>
      <c r="S39" s="49"/>
      <c r="T39" s="48"/>
      <c r="U39" s="49"/>
      <c r="V39" s="48"/>
      <c r="W39" s="49"/>
      <c r="X39" s="48"/>
      <c r="Y39" s="49"/>
      <c r="Z39" s="48"/>
      <c r="AA39" s="49"/>
      <c r="AB39" s="48"/>
      <c r="AC39" s="66"/>
      <c r="AD39" s="48"/>
      <c r="AE39" s="66"/>
      <c r="AF39" s="48"/>
      <c r="AG39" s="66"/>
      <c r="AH39" s="48"/>
      <c r="AI39" s="66"/>
      <c r="AJ39" s="48"/>
      <c r="AK39" s="66"/>
      <c r="AL39" s="48"/>
      <c r="AM39" s="66"/>
      <c r="AN39" s="67"/>
      <c r="AO39" s="66"/>
      <c r="AP39" s="67"/>
      <c r="AQ39" s="66"/>
      <c r="AR39" s="67"/>
      <c r="AS39" s="66"/>
      <c r="AT39" s="67"/>
      <c r="AU39" s="66"/>
      <c r="AV39" s="67"/>
    </row>
    <row r="40" spans="1:48" s="68" customFormat="1" ht="15.6" x14ac:dyDescent="0.25">
      <c r="A40" s="65"/>
      <c r="B40" s="48"/>
      <c r="C40" s="48"/>
      <c r="D40" s="49"/>
      <c r="E40" s="49"/>
      <c r="F40" s="49"/>
      <c r="G40" s="71"/>
      <c r="H40" s="72">
        <f>SUM(Table3[[#This Row],[Number of Professionals '#1]]+Table3[[#This Row],[Number of Professionals '#2]]+Table3[[#This Row],[Number of Professionals '#3]]+Table3[[#This Row],[Number of Professionals '#4]]+Table3[[#This Row],[Number of Professionals '#5]]+Table3[[#This Row],[Number of Professionals '#6]]+Table3[[#This Row],[Number of Professionals '#7]]+Table3[[#This Row],[Number of Professionals '#8]]+Table3[[#This Row],[Number of Professionals '#9]]+Table3[[#This Row],[Number of Professionals '#10]]+Table3[[#This Row],[Number of Professionals '#11]]+Table3[[#This Row],[Number of Professionals '#12]]+Table3[[#This Row],[Number of Professionals '#13]]+Table3[[#This Row],[Number of Professionals '#14]]+Table3[[#This Row],[Number of Professionals '#15]]+Table3[[#This Row],[Number of Professionals '#16]]+Table3[[#This Row],[Number of Professionals '#17]]+Table3[[#This Row],[Number of Professionals '#18]]+Table3[[#This Row],[Number of Professionals '#19]]+Table3[[#This Row],[Number of Professionals '#20]])</f>
        <v>0</v>
      </c>
      <c r="I40" s="49"/>
      <c r="J40" s="48"/>
      <c r="K40" s="49"/>
      <c r="L40" s="48"/>
      <c r="M40" s="49"/>
      <c r="N40" s="48"/>
      <c r="O40" s="49"/>
      <c r="P40" s="48"/>
      <c r="Q40" s="49"/>
      <c r="R40" s="48"/>
      <c r="S40" s="49"/>
      <c r="T40" s="48"/>
      <c r="U40" s="49"/>
      <c r="V40" s="48"/>
      <c r="W40" s="49"/>
      <c r="X40" s="48"/>
      <c r="Y40" s="49"/>
      <c r="Z40" s="48"/>
      <c r="AA40" s="49"/>
      <c r="AB40" s="48"/>
      <c r="AC40" s="66"/>
      <c r="AD40" s="48"/>
      <c r="AE40" s="66"/>
      <c r="AF40" s="48"/>
      <c r="AG40" s="66"/>
      <c r="AH40" s="48"/>
      <c r="AI40" s="66"/>
      <c r="AJ40" s="48"/>
      <c r="AK40" s="66"/>
      <c r="AL40" s="48"/>
      <c r="AM40" s="66"/>
      <c r="AN40" s="67"/>
      <c r="AO40" s="66"/>
      <c r="AP40" s="67"/>
      <c r="AQ40" s="66"/>
      <c r="AR40" s="67"/>
      <c r="AS40" s="66"/>
      <c r="AT40" s="67"/>
      <c r="AU40" s="66"/>
      <c r="AV40" s="67"/>
    </row>
    <row r="41" spans="1:48" s="68" customFormat="1" ht="15.6" x14ac:dyDescent="0.25">
      <c r="A41" s="65"/>
      <c r="B41" s="48"/>
      <c r="C41" s="48"/>
      <c r="D41" s="49"/>
      <c r="E41" s="49"/>
      <c r="F41" s="49"/>
      <c r="G41" s="71"/>
      <c r="H41" s="72">
        <f>SUM(Table3[[#This Row],[Number of Professionals '#1]]+Table3[[#This Row],[Number of Professionals '#2]]+Table3[[#This Row],[Number of Professionals '#3]]+Table3[[#This Row],[Number of Professionals '#4]]+Table3[[#This Row],[Number of Professionals '#5]]+Table3[[#This Row],[Number of Professionals '#6]]+Table3[[#This Row],[Number of Professionals '#7]]+Table3[[#This Row],[Number of Professionals '#8]]+Table3[[#This Row],[Number of Professionals '#9]]+Table3[[#This Row],[Number of Professionals '#10]]+Table3[[#This Row],[Number of Professionals '#11]]+Table3[[#This Row],[Number of Professionals '#12]]+Table3[[#This Row],[Number of Professionals '#13]]+Table3[[#This Row],[Number of Professionals '#14]]+Table3[[#This Row],[Number of Professionals '#15]]+Table3[[#This Row],[Number of Professionals '#16]]+Table3[[#This Row],[Number of Professionals '#17]]+Table3[[#This Row],[Number of Professionals '#18]]+Table3[[#This Row],[Number of Professionals '#19]]+Table3[[#This Row],[Number of Professionals '#20]])</f>
        <v>0</v>
      </c>
      <c r="I41" s="49"/>
      <c r="J41" s="48"/>
      <c r="K41" s="49"/>
      <c r="L41" s="48"/>
      <c r="M41" s="49"/>
      <c r="N41" s="48"/>
      <c r="O41" s="49"/>
      <c r="P41" s="48"/>
      <c r="Q41" s="49"/>
      <c r="R41" s="48"/>
      <c r="S41" s="49"/>
      <c r="T41" s="48"/>
      <c r="U41" s="49"/>
      <c r="V41" s="48"/>
      <c r="W41" s="49"/>
      <c r="X41" s="48"/>
      <c r="Y41" s="49"/>
      <c r="Z41" s="48"/>
      <c r="AA41" s="49"/>
      <c r="AB41" s="48"/>
      <c r="AC41" s="66"/>
      <c r="AD41" s="48"/>
      <c r="AE41" s="66"/>
      <c r="AF41" s="48"/>
      <c r="AG41" s="66"/>
      <c r="AH41" s="48"/>
      <c r="AI41" s="66"/>
      <c r="AJ41" s="48"/>
      <c r="AK41" s="66"/>
      <c r="AL41" s="48"/>
      <c r="AM41" s="66"/>
      <c r="AN41" s="67"/>
      <c r="AO41" s="66"/>
      <c r="AP41" s="67"/>
      <c r="AQ41" s="66"/>
      <c r="AR41" s="67"/>
      <c r="AS41" s="66"/>
      <c r="AT41" s="67"/>
      <c r="AU41" s="66"/>
      <c r="AV41" s="67"/>
    </row>
    <row r="42" spans="1:48" s="68" customFormat="1" ht="15.6" x14ac:dyDescent="0.25">
      <c r="A42" s="65"/>
      <c r="B42" s="48"/>
      <c r="C42" s="48"/>
      <c r="D42" s="49"/>
      <c r="E42" s="49"/>
      <c r="F42" s="49"/>
      <c r="G42" s="71"/>
      <c r="H42" s="72">
        <f>SUM(Table3[[#This Row],[Number of Professionals '#1]]+Table3[[#This Row],[Number of Professionals '#2]]+Table3[[#This Row],[Number of Professionals '#3]]+Table3[[#This Row],[Number of Professionals '#4]]+Table3[[#This Row],[Number of Professionals '#5]]+Table3[[#This Row],[Number of Professionals '#6]]+Table3[[#This Row],[Number of Professionals '#7]]+Table3[[#This Row],[Number of Professionals '#8]]+Table3[[#This Row],[Number of Professionals '#9]]+Table3[[#This Row],[Number of Professionals '#10]]+Table3[[#This Row],[Number of Professionals '#11]]+Table3[[#This Row],[Number of Professionals '#12]]+Table3[[#This Row],[Number of Professionals '#13]]+Table3[[#This Row],[Number of Professionals '#14]]+Table3[[#This Row],[Number of Professionals '#15]]+Table3[[#This Row],[Number of Professionals '#16]]+Table3[[#This Row],[Number of Professionals '#17]]+Table3[[#This Row],[Number of Professionals '#18]]+Table3[[#This Row],[Number of Professionals '#19]]+Table3[[#This Row],[Number of Professionals '#20]])</f>
        <v>0</v>
      </c>
      <c r="I42" s="49"/>
      <c r="J42" s="48"/>
      <c r="K42" s="49"/>
      <c r="L42" s="48"/>
      <c r="M42" s="49"/>
      <c r="N42" s="48"/>
      <c r="O42" s="49"/>
      <c r="P42" s="48"/>
      <c r="Q42" s="49"/>
      <c r="R42" s="48"/>
      <c r="S42" s="49"/>
      <c r="T42" s="48"/>
      <c r="U42" s="49"/>
      <c r="V42" s="48"/>
      <c r="W42" s="49"/>
      <c r="X42" s="48"/>
      <c r="Y42" s="49"/>
      <c r="Z42" s="48"/>
      <c r="AA42" s="49"/>
      <c r="AB42" s="48"/>
      <c r="AC42" s="66"/>
      <c r="AD42" s="48"/>
      <c r="AE42" s="66"/>
      <c r="AF42" s="48"/>
      <c r="AG42" s="66"/>
      <c r="AH42" s="48"/>
      <c r="AI42" s="66"/>
      <c r="AJ42" s="48"/>
      <c r="AK42" s="66"/>
      <c r="AL42" s="48"/>
      <c r="AM42" s="66"/>
      <c r="AN42" s="67"/>
      <c r="AO42" s="66"/>
      <c r="AP42" s="67"/>
      <c r="AQ42" s="66"/>
      <c r="AR42" s="67"/>
      <c r="AS42" s="66"/>
      <c r="AT42" s="67"/>
      <c r="AU42" s="66"/>
      <c r="AV42" s="67"/>
    </row>
    <row r="43" spans="1:48" s="68" customFormat="1" ht="15.6" x14ac:dyDescent="0.25">
      <c r="A43" s="65"/>
      <c r="B43" s="48"/>
      <c r="C43" s="48"/>
      <c r="D43" s="49"/>
      <c r="E43" s="49"/>
      <c r="F43" s="49"/>
      <c r="G43" s="71"/>
      <c r="H43" s="72">
        <f>SUM(Table3[[#This Row],[Number of Professionals '#1]]+Table3[[#This Row],[Number of Professionals '#2]]+Table3[[#This Row],[Number of Professionals '#3]]+Table3[[#This Row],[Number of Professionals '#4]]+Table3[[#This Row],[Number of Professionals '#5]]+Table3[[#This Row],[Number of Professionals '#6]]+Table3[[#This Row],[Number of Professionals '#7]]+Table3[[#This Row],[Number of Professionals '#8]]+Table3[[#This Row],[Number of Professionals '#9]]+Table3[[#This Row],[Number of Professionals '#10]]+Table3[[#This Row],[Number of Professionals '#11]]+Table3[[#This Row],[Number of Professionals '#12]]+Table3[[#This Row],[Number of Professionals '#13]]+Table3[[#This Row],[Number of Professionals '#14]]+Table3[[#This Row],[Number of Professionals '#15]]+Table3[[#This Row],[Number of Professionals '#16]]+Table3[[#This Row],[Number of Professionals '#17]]+Table3[[#This Row],[Number of Professionals '#18]]+Table3[[#This Row],[Number of Professionals '#19]]+Table3[[#This Row],[Number of Professionals '#20]])</f>
        <v>0</v>
      </c>
      <c r="I43" s="49"/>
      <c r="J43" s="48"/>
      <c r="K43" s="49"/>
      <c r="L43" s="48"/>
      <c r="M43" s="49"/>
      <c r="N43" s="48"/>
      <c r="O43" s="49"/>
      <c r="P43" s="48"/>
      <c r="Q43" s="49"/>
      <c r="R43" s="48"/>
      <c r="S43" s="49"/>
      <c r="T43" s="48"/>
      <c r="U43" s="49"/>
      <c r="V43" s="48"/>
      <c r="W43" s="49"/>
      <c r="X43" s="48"/>
      <c r="Y43" s="49"/>
      <c r="Z43" s="48"/>
      <c r="AA43" s="49"/>
      <c r="AB43" s="48"/>
      <c r="AC43" s="66"/>
      <c r="AD43" s="48"/>
      <c r="AE43" s="66"/>
      <c r="AF43" s="48"/>
      <c r="AG43" s="66"/>
      <c r="AH43" s="48"/>
      <c r="AI43" s="66"/>
      <c r="AJ43" s="48"/>
      <c r="AK43" s="66"/>
      <c r="AL43" s="48"/>
      <c r="AM43" s="66"/>
      <c r="AN43" s="67"/>
      <c r="AO43" s="66"/>
      <c r="AP43" s="67"/>
      <c r="AQ43" s="66"/>
      <c r="AR43" s="67"/>
      <c r="AS43" s="66"/>
      <c r="AT43" s="67"/>
      <c r="AU43" s="66"/>
      <c r="AV43" s="67"/>
    </row>
    <row r="44" spans="1:48" s="68" customFormat="1" ht="15.6" x14ac:dyDescent="0.25">
      <c r="A44" s="65"/>
      <c r="B44" s="48"/>
      <c r="C44" s="48"/>
      <c r="D44" s="49"/>
      <c r="E44" s="49"/>
      <c r="F44" s="49"/>
      <c r="G44" s="71"/>
      <c r="H44" s="72">
        <f>SUM(Table3[[#This Row],[Number of Professionals '#1]]+Table3[[#This Row],[Number of Professionals '#2]]+Table3[[#This Row],[Number of Professionals '#3]]+Table3[[#This Row],[Number of Professionals '#4]]+Table3[[#This Row],[Number of Professionals '#5]]+Table3[[#This Row],[Number of Professionals '#6]]+Table3[[#This Row],[Number of Professionals '#7]]+Table3[[#This Row],[Number of Professionals '#8]]+Table3[[#This Row],[Number of Professionals '#9]]+Table3[[#This Row],[Number of Professionals '#10]]+Table3[[#This Row],[Number of Professionals '#11]]+Table3[[#This Row],[Number of Professionals '#12]]+Table3[[#This Row],[Number of Professionals '#13]]+Table3[[#This Row],[Number of Professionals '#14]]+Table3[[#This Row],[Number of Professionals '#15]]+Table3[[#This Row],[Number of Professionals '#16]]+Table3[[#This Row],[Number of Professionals '#17]]+Table3[[#This Row],[Number of Professionals '#18]]+Table3[[#This Row],[Number of Professionals '#19]]+Table3[[#This Row],[Number of Professionals '#20]])</f>
        <v>0</v>
      </c>
      <c r="I44" s="49"/>
      <c r="J44" s="48"/>
      <c r="K44" s="49"/>
      <c r="L44" s="48"/>
      <c r="M44" s="49"/>
      <c r="N44" s="48"/>
      <c r="O44" s="49"/>
      <c r="P44" s="48"/>
      <c r="Q44" s="49"/>
      <c r="R44" s="48"/>
      <c r="S44" s="49"/>
      <c r="T44" s="48"/>
      <c r="U44" s="49"/>
      <c r="V44" s="48"/>
      <c r="W44" s="49"/>
      <c r="X44" s="48"/>
      <c r="Y44" s="49"/>
      <c r="Z44" s="48"/>
      <c r="AA44" s="49"/>
      <c r="AB44" s="48"/>
      <c r="AC44" s="66"/>
      <c r="AD44" s="48"/>
      <c r="AE44" s="66"/>
      <c r="AF44" s="48"/>
      <c r="AG44" s="66"/>
      <c r="AH44" s="48"/>
      <c r="AI44" s="66"/>
      <c r="AJ44" s="48"/>
      <c r="AK44" s="66"/>
      <c r="AL44" s="48"/>
      <c r="AM44" s="66"/>
      <c r="AN44" s="67"/>
      <c r="AO44" s="66"/>
      <c r="AP44" s="67"/>
      <c r="AQ44" s="66"/>
      <c r="AR44" s="67"/>
      <c r="AS44" s="66"/>
      <c r="AT44" s="67"/>
      <c r="AU44" s="66"/>
      <c r="AV44" s="67"/>
    </row>
    <row r="45" spans="1:48" s="68" customFormat="1" ht="15.6" x14ac:dyDescent="0.25">
      <c r="A45" s="65"/>
      <c r="B45" s="48"/>
      <c r="C45" s="48"/>
      <c r="D45" s="49"/>
      <c r="E45" s="49"/>
      <c r="F45" s="49"/>
      <c r="G45" s="71"/>
      <c r="H45" s="72">
        <f>SUM(Table3[[#This Row],[Number of Professionals '#1]]+Table3[[#This Row],[Number of Professionals '#2]]+Table3[[#This Row],[Number of Professionals '#3]]+Table3[[#This Row],[Number of Professionals '#4]]+Table3[[#This Row],[Number of Professionals '#5]]+Table3[[#This Row],[Number of Professionals '#6]]+Table3[[#This Row],[Number of Professionals '#7]]+Table3[[#This Row],[Number of Professionals '#8]]+Table3[[#This Row],[Number of Professionals '#9]]+Table3[[#This Row],[Number of Professionals '#10]]+Table3[[#This Row],[Number of Professionals '#11]]+Table3[[#This Row],[Number of Professionals '#12]]+Table3[[#This Row],[Number of Professionals '#13]]+Table3[[#This Row],[Number of Professionals '#14]]+Table3[[#This Row],[Number of Professionals '#15]]+Table3[[#This Row],[Number of Professionals '#16]]+Table3[[#This Row],[Number of Professionals '#17]]+Table3[[#This Row],[Number of Professionals '#18]]+Table3[[#This Row],[Number of Professionals '#19]]+Table3[[#This Row],[Number of Professionals '#20]])</f>
        <v>0</v>
      </c>
      <c r="I45" s="49"/>
      <c r="J45" s="48"/>
      <c r="K45" s="49"/>
      <c r="L45" s="48"/>
      <c r="M45" s="49"/>
      <c r="N45" s="48"/>
      <c r="O45" s="49"/>
      <c r="P45" s="48"/>
      <c r="Q45" s="49"/>
      <c r="R45" s="48"/>
      <c r="S45" s="49"/>
      <c r="T45" s="48"/>
      <c r="U45" s="49"/>
      <c r="V45" s="48"/>
      <c r="W45" s="49"/>
      <c r="X45" s="48"/>
      <c r="Y45" s="49"/>
      <c r="Z45" s="48"/>
      <c r="AA45" s="49"/>
      <c r="AB45" s="48"/>
      <c r="AC45" s="66"/>
      <c r="AD45" s="48"/>
      <c r="AE45" s="66"/>
      <c r="AF45" s="48"/>
      <c r="AG45" s="66"/>
      <c r="AH45" s="48"/>
      <c r="AI45" s="66"/>
      <c r="AJ45" s="48"/>
      <c r="AK45" s="66"/>
      <c r="AL45" s="48"/>
      <c r="AM45" s="66"/>
      <c r="AN45" s="67"/>
      <c r="AO45" s="66"/>
      <c r="AP45" s="67"/>
      <c r="AQ45" s="66"/>
      <c r="AR45" s="67"/>
      <c r="AS45" s="66"/>
      <c r="AT45" s="67"/>
      <c r="AU45" s="66"/>
      <c r="AV45" s="67"/>
    </row>
    <row r="46" spans="1:48" s="68" customFormat="1" ht="15.6" x14ac:dyDescent="0.25">
      <c r="A46" s="65"/>
      <c r="B46" s="48"/>
      <c r="C46" s="48"/>
      <c r="D46" s="49"/>
      <c r="E46" s="49"/>
      <c r="F46" s="49"/>
      <c r="G46" s="71"/>
      <c r="H46" s="72">
        <f>SUM(Table3[[#This Row],[Number of Professionals '#1]]+Table3[[#This Row],[Number of Professionals '#2]]+Table3[[#This Row],[Number of Professionals '#3]]+Table3[[#This Row],[Number of Professionals '#4]]+Table3[[#This Row],[Number of Professionals '#5]]+Table3[[#This Row],[Number of Professionals '#6]]+Table3[[#This Row],[Number of Professionals '#7]]+Table3[[#This Row],[Number of Professionals '#8]]+Table3[[#This Row],[Number of Professionals '#9]]+Table3[[#This Row],[Number of Professionals '#10]]+Table3[[#This Row],[Number of Professionals '#11]]+Table3[[#This Row],[Number of Professionals '#12]]+Table3[[#This Row],[Number of Professionals '#13]]+Table3[[#This Row],[Number of Professionals '#14]]+Table3[[#This Row],[Number of Professionals '#15]]+Table3[[#This Row],[Number of Professionals '#16]]+Table3[[#This Row],[Number of Professionals '#17]]+Table3[[#This Row],[Number of Professionals '#18]]+Table3[[#This Row],[Number of Professionals '#19]]+Table3[[#This Row],[Number of Professionals '#20]])</f>
        <v>0</v>
      </c>
      <c r="I46" s="49"/>
      <c r="J46" s="48"/>
      <c r="K46" s="49"/>
      <c r="L46" s="48"/>
      <c r="M46" s="49"/>
      <c r="N46" s="48"/>
      <c r="O46" s="49"/>
      <c r="P46" s="48"/>
      <c r="Q46" s="49"/>
      <c r="R46" s="48"/>
      <c r="S46" s="49"/>
      <c r="T46" s="48"/>
      <c r="U46" s="49"/>
      <c r="V46" s="48"/>
      <c r="W46" s="49"/>
      <c r="X46" s="48"/>
      <c r="Y46" s="49"/>
      <c r="Z46" s="48"/>
      <c r="AA46" s="49"/>
      <c r="AB46" s="48"/>
      <c r="AC46" s="66"/>
      <c r="AD46" s="48"/>
      <c r="AE46" s="66"/>
      <c r="AF46" s="48"/>
      <c r="AG46" s="66"/>
      <c r="AH46" s="48"/>
      <c r="AI46" s="66"/>
      <c r="AJ46" s="48"/>
      <c r="AK46" s="66"/>
      <c r="AL46" s="48"/>
      <c r="AM46" s="66"/>
      <c r="AN46" s="67"/>
      <c r="AO46" s="66"/>
      <c r="AP46" s="67"/>
      <c r="AQ46" s="66"/>
      <c r="AR46" s="67"/>
      <c r="AS46" s="66"/>
      <c r="AT46" s="67"/>
      <c r="AU46" s="66"/>
      <c r="AV46" s="67"/>
    </row>
    <row r="47" spans="1:48" s="68" customFormat="1" ht="15.6" x14ac:dyDescent="0.25">
      <c r="A47" s="65"/>
      <c r="B47" s="48"/>
      <c r="C47" s="48"/>
      <c r="D47" s="49"/>
      <c r="E47" s="49"/>
      <c r="F47" s="49"/>
      <c r="G47" s="71"/>
      <c r="H47" s="72">
        <f>SUM(Table3[[#This Row],[Number of Professionals '#1]]+Table3[[#This Row],[Number of Professionals '#2]]+Table3[[#This Row],[Number of Professionals '#3]]+Table3[[#This Row],[Number of Professionals '#4]]+Table3[[#This Row],[Number of Professionals '#5]]+Table3[[#This Row],[Number of Professionals '#6]]+Table3[[#This Row],[Number of Professionals '#7]]+Table3[[#This Row],[Number of Professionals '#8]]+Table3[[#This Row],[Number of Professionals '#9]]+Table3[[#This Row],[Number of Professionals '#10]]+Table3[[#This Row],[Number of Professionals '#11]]+Table3[[#This Row],[Number of Professionals '#12]]+Table3[[#This Row],[Number of Professionals '#13]]+Table3[[#This Row],[Number of Professionals '#14]]+Table3[[#This Row],[Number of Professionals '#15]]+Table3[[#This Row],[Number of Professionals '#16]]+Table3[[#This Row],[Number of Professionals '#17]]+Table3[[#This Row],[Number of Professionals '#18]]+Table3[[#This Row],[Number of Professionals '#19]]+Table3[[#This Row],[Number of Professionals '#20]])</f>
        <v>0</v>
      </c>
      <c r="I47" s="49"/>
      <c r="J47" s="48"/>
      <c r="K47" s="49"/>
      <c r="L47" s="48"/>
      <c r="M47" s="49"/>
      <c r="N47" s="48"/>
      <c r="O47" s="49"/>
      <c r="P47" s="48"/>
      <c r="Q47" s="49"/>
      <c r="R47" s="48"/>
      <c r="S47" s="49"/>
      <c r="T47" s="48"/>
      <c r="U47" s="49"/>
      <c r="V47" s="48"/>
      <c r="W47" s="49"/>
      <c r="X47" s="48"/>
      <c r="Y47" s="49"/>
      <c r="Z47" s="48"/>
      <c r="AA47" s="49"/>
      <c r="AB47" s="48"/>
      <c r="AC47" s="66"/>
      <c r="AD47" s="48"/>
      <c r="AE47" s="66"/>
      <c r="AF47" s="48"/>
      <c r="AG47" s="66"/>
      <c r="AH47" s="48"/>
      <c r="AI47" s="66"/>
      <c r="AJ47" s="48"/>
      <c r="AK47" s="66"/>
      <c r="AL47" s="48"/>
      <c r="AM47" s="66"/>
      <c r="AN47" s="67"/>
      <c r="AO47" s="66"/>
      <c r="AP47" s="67"/>
      <c r="AQ47" s="66"/>
      <c r="AR47" s="67"/>
      <c r="AS47" s="66"/>
      <c r="AT47" s="67"/>
      <c r="AU47" s="66"/>
      <c r="AV47" s="67"/>
    </row>
    <row r="48" spans="1:48" s="68" customFormat="1" ht="15.6" x14ac:dyDescent="0.25">
      <c r="A48" s="65"/>
      <c r="B48" s="48"/>
      <c r="C48" s="48"/>
      <c r="D48" s="49"/>
      <c r="E48" s="49"/>
      <c r="F48" s="49"/>
      <c r="G48" s="71"/>
      <c r="H48" s="72">
        <f>SUM(Table3[[#This Row],[Number of Professionals '#1]]+Table3[[#This Row],[Number of Professionals '#2]]+Table3[[#This Row],[Number of Professionals '#3]]+Table3[[#This Row],[Number of Professionals '#4]]+Table3[[#This Row],[Number of Professionals '#5]]+Table3[[#This Row],[Number of Professionals '#6]]+Table3[[#This Row],[Number of Professionals '#7]]+Table3[[#This Row],[Number of Professionals '#8]]+Table3[[#This Row],[Number of Professionals '#9]]+Table3[[#This Row],[Number of Professionals '#10]]+Table3[[#This Row],[Number of Professionals '#11]]+Table3[[#This Row],[Number of Professionals '#12]]+Table3[[#This Row],[Number of Professionals '#13]]+Table3[[#This Row],[Number of Professionals '#14]]+Table3[[#This Row],[Number of Professionals '#15]]+Table3[[#This Row],[Number of Professionals '#16]]+Table3[[#This Row],[Number of Professionals '#17]]+Table3[[#This Row],[Number of Professionals '#18]]+Table3[[#This Row],[Number of Professionals '#19]]+Table3[[#This Row],[Number of Professionals '#20]])</f>
        <v>0</v>
      </c>
      <c r="I48" s="49"/>
      <c r="J48" s="48"/>
      <c r="K48" s="49"/>
      <c r="L48" s="48"/>
      <c r="M48" s="49"/>
      <c r="N48" s="48"/>
      <c r="O48" s="49"/>
      <c r="P48" s="48"/>
      <c r="Q48" s="49"/>
      <c r="R48" s="48"/>
      <c r="S48" s="49"/>
      <c r="T48" s="48"/>
      <c r="U48" s="49"/>
      <c r="V48" s="48"/>
      <c r="W48" s="49"/>
      <c r="X48" s="48"/>
      <c r="Y48" s="49"/>
      <c r="Z48" s="48"/>
      <c r="AA48" s="49"/>
      <c r="AB48" s="48"/>
      <c r="AC48" s="66"/>
      <c r="AD48" s="48"/>
      <c r="AE48" s="66"/>
      <c r="AF48" s="48"/>
      <c r="AG48" s="66"/>
      <c r="AH48" s="48"/>
      <c r="AI48" s="66"/>
      <c r="AJ48" s="48"/>
      <c r="AK48" s="66"/>
      <c r="AL48" s="48"/>
      <c r="AM48" s="66"/>
      <c r="AN48" s="67"/>
      <c r="AO48" s="66"/>
      <c r="AP48" s="67"/>
      <c r="AQ48" s="66"/>
      <c r="AR48" s="67"/>
      <c r="AS48" s="66"/>
      <c r="AT48" s="67"/>
      <c r="AU48" s="66"/>
      <c r="AV48" s="67"/>
    </row>
    <row r="49" spans="1:48" s="68" customFormat="1" ht="15.6" x14ac:dyDescent="0.25">
      <c r="A49" s="65"/>
      <c r="B49" s="48"/>
      <c r="C49" s="48"/>
      <c r="D49" s="49"/>
      <c r="E49" s="49"/>
      <c r="F49" s="49"/>
      <c r="G49" s="71"/>
      <c r="H49" s="72">
        <f>SUM(Table3[[#This Row],[Number of Professionals '#1]]+Table3[[#This Row],[Number of Professionals '#2]]+Table3[[#This Row],[Number of Professionals '#3]]+Table3[[#This Row],[Number of Professionals '#4]]+Table3[[#This Row],[Number of Professionals '#5]]+Table3[[#This Row],[Number of Professionals '#6]]+Table3[[#This Row],[Number of Professionals '#7]]+Table3[[#This Row],[Number of Professionals '#8]]+Table3[[#This Row],[Number of Professionals '#9]]+Table3[[#This Row],[Number of Professionals '#10]]+Table3[[#This Row],[Number of Professionals '#11]]+Table3[[#This Row],[Number of Professionals '#12]]+Table3[[#This Row],[Number of Professionals '#13]]+Table3[[#This Row],[Number of Professionals '#14]]+Table3[[#This Row],[Number of Professionals '#15]]+Table3[[#This Row],[Number of Professionals '#16]]+Table3[[#This Row],[Number of Professionals '#17]]+Table3[[#This Row],[Number of Professionals '#18]]+Table3[[#This Row],[Number of Professionals '#19]]+Table3[[#This Row],[Number of Professionals '#20]])</f>
        <v>0</v>
      </c>
      <c r="I49" s="49"/>
      <c r="J49" s="48"/>
      <c r="K49" s="49"/>
      <c r="L49" s="48"/>
      <c r="M49" s="49"/>
      <c r="N49" s="48"/>
      <c r="O49" s="49"/>
      <c r="P49" s="48"/>
      <c r="Q49" s="49"/>
      <c r="R49" s="48"/>
      <c r="S49" s="49"/>
      <c r="T49" s="48"/>
      <c r="U49" s="49"/>
      <c r="V49" s="48"/>
      <c r="W49" s="49"/>
      <c r="X49" s="48"/>
      <c r="Y49" s="49"/>
      <c r="Z49" s="48"/>
      <c r="AA49" s="49"/>
      <c r="AB49" s="48"/>
      <c r="AC49" s="66"/>
      <c r="AD49" s="48"/>
      <c r="AE49" s="66"/>
      <c r="AF49" s="48"/>
      <c r="AG49" s="66"/>
      <c r="AH49" s="48"/>
      <c r="AI49" s="66"/>
      <c r="AJ49" s="48"/>
      <c r="AK49" s="66"/>
      <c r="AL49" s="48"/>
      <c r="AM49" s="66"/>
      <c r="AN49" s="67"/>
      <c r="AO49" s="66"/>
      <c r="AP49" s="67"/>
      <c r="AQ49" s="66"/>
      <c r="AR49" s="67"/>
      <c r="AS49" s="66"/>
      <c r="AT49" s="67"/>
      <c r="AU49" s="66"/>
      <c r="AV49" s="67"/>
    </row>
    <row r="50" spans="1:48" s="68" customFormat="1" ht="15.6" x14ac:dyDescent="0.25">
      <c r="A50" s="65"/>
      <c r="B50" s="48"/>
      <c r="C50" s="48"/>
      <c r="D50" s="49"/>
      <c r="E50" s="49"/>
      <c r="F50" s="49"/>
      <c r="G50" s="71"/>
      <c r="H50" s="72">
        <f>SUM(Table3[[#This Row],[Number of Professionals '#1]]+Table3[[#This Row],[Number of Professionals '#2]]+Table3[[#This Row],[Number of Professionals '#3]]+Table3[[#This Row],[Number of Professionals '#4]]+Table3[[#This Row],[Number of Professionals '#5]]+Table3[[#This Row],[Number of Professionals '#6]]+Table3[[#This Row],[Number of Professionals '#7]]+Table3[[#This Row],[Number of Professionals '#8]]+Table3[[#This Row],[Number of Professionals '#9]]+Table3[[#This Row],[Number of Professionals '#10]]+Table3[[#This Row],[Number of Professionals '#11]]+Table3[[#This Row],[Number of Professionals '#12]]+Table3[[#This Row],[Number of Professionals '#13]]+Table3[[#This Row],[Number of Professionals '#14]]+Table3[[#This Row],[Number of Professionals '#15]]+Table3[[#This Row],[Number of Professionals '#16]]+Table3[[#This Row],[Number of Professionals '#17]]+Table3[[#This Row],[Number of Professionals '#18]]+Table3[[#This Row],[Number of Professionals '#19]]+Table3[[#This Row],[Number of Professionals '#20]])</f>
        <v>0</v>
      </c>
      <c r="I50" s="49"/>
      <c r="J50" s="48"/>
      <c r="K50" s="49"/>
      <c r="L50" s="48"/>
      <c r="M50" s="49"/>
      <c r="N50" s="48"/>
      <c r="O50" s="49"/>
      <c r="P50" s="48"/>
      <c r="Q50" s="49"/>
      <c r="R50" s="48"/>
      <c r="S50" s="49"/>
      <c r="T50" s="48"/>
      <c r="U50" s="49"/>
      <c r="V50" s="48"/>
      <c r="W50" s="49"/>
      <c r="X50" s="48"/>
      <c r="Y50" s="49"/>
      <c r="Z50" s="48"/>
      <c r="AA50" s="49"/>
      <c r="AB50" s="48"/>
      <c r="AC50" s="66"/>
      <c r="AD50" s="48"/>
      <c r="AE50" s="66"/>
      <c r="AF50" s="48"/>
      <c r="AG50" s="66"/>
      <c r="AH50" s="48"/>
      <c r="AI50" s="66"/>
      <c r="AJ50" s="48"/>
      <c r="AK50" s="66"/>
      <c r="AL50" s="48"/>
      <c r="AM50" s="66"/>
      <c r="AN50" s="67"/>
      <c r="AO50" s="66"/>
      <c r="AP50" s="67"/>
      <c r="AQ50" s="66"/>
      <c r="AR50" s="67"/>
      <c r="AS50" s="66"/>
      <c r="AT50" s="67"/>
      <c r="AU50" s="66"/>
      <c r="AV50" s="67"/>
    </row>
    <row r="51" spans="1:48" s="68" customFormat="1" ht="15.6" x14ac:dyDescent="0.25">
      <c r="A51" s="69"/>
      <c r="B51" s="50"/>
      <c r="C51" s="50"/>
      <c r="D51" s="51"/>
      <c r="E51" s="51"/>
      <c r="F51" s="51"/>
      <c r="G51" s="71"/>
      <c r="H51" s="72">
        <f>SUM(Table3[[#This Row],[Number of Professionals '#1]]+Table3[[#This Row],[Number of Professionals '#2]]+Table3[[#This Row],[Number of Professionals '#3]]+Table3[[#This Row],[Number of Professionals '#4]]+Table3[[#This Row],[Number of Professionals '#5]]+Table3[[#This Row],[Number of Professionals '#6]]+Table3[[#This Row],[Number of Professionals '#7]]+Table3[[#This Row],[Number of Professionals '#8]]+Table3[[#This Row],[Number of Professionals '#9]]+Table3[[#This Row],[Number of Professionals '#10]]+Table3[[#This Row],[Number of Professionals '#11]]+Table3[[#This Row],[Number of Professionals '#12]]+Table3[[#This Row],[Number of Professionals '#13]]+Table3[[#This Row],[Number of Professionals '#14]]+Table3[[#This Row],[Number of Professionals '#15]]+Table3[[#This Row],[Number of Professionals '#16]]+Table3[[#This Row],[Number of Professionals '#17]]+Table3[[#This Row],[Number of Professionals '#18]]+Table3[[#This Row],[Number of Professionals '#19]]+Table3[[#This Row],[Number of Professionals '#20]])</f>
        <v>0</v>
      </c>
      <c r="I51" s="51"/>
      <c r="J51" s="50"/>
      <c r="K51" s="51"/>
      <c r="L51" s="50"/>
      <c r="M51" s="51"/>
      <c r="N51" s="50"/>
      <c r="O51" s="51"/>
      <c r="P51" s="50"/>
      <c r="Q51" s="51"/>
      <c r="R51" s="50"/>
      <c r="S51" s="51"/>
      <c r="T51" s="50"/>
      <c r="U51" s="51"/>
      <c r="V51" s="50"/>
      <c r="W51" s="51"/>
      <c r="X51" s="50"/>
      <c r="Y51" s="51"/>
      <c r="Z51" s="50"/>
      <c r="AA51" s="51"/>
      <c r="AB51" s="50"/>
      <c r="AC51" s="66"/>
      <c r="AD51" s="50"/>
      <c r="AE51" s="66"/>
      <c r="AF51" s="50"/>
      <c r="AG51" s="66"/>
      <c r="AH51" s="50"/>
      <c r="AI51" s="66"/>
      <c r="AJ51" s="50"/>
      <c r="AK51" s="66"/>
      <c r="AL51" s="50"/>
      <c r="AM51" s="66"/>
      <c r="AN51" s="67"/>
      <c r="AO51" s="66"/>
      <c r="AP51" s="67"/>
      <c r="AQ51" s="66"/>
      <c r="AR51" s="67"/>
      <c r="AS51" s="66"/>
      <c r="AT51" s="67"/>
      <c r="AU51" s="66"/>
      <c r="AV51" s="67"/>
    </row>
    <row r="52" spans="1:48" ht="15.6" x14ac:dyDescent="0.25">
      <c r="H52" s="70"/>
    </row>
    <row r="53" spans="1:48" x14ac:dyDescent="0.25">
      <c r="H53" s="60"/>
    </row>
    <row r="54" spans="1:48" x14ac:dyDescent="0.25">
      <c r="H54" s="60"/>
    </row>
    <row r="55" spans="1:48" x14ac:dyDescent="0.25">
      <c r="H55" s="60"/>
    </row>
    <row r="56" spans="1:48" x14ac:dyDescent="0.25">
      <c r="H56" s="60"/>
    </row>
    <row r="57" spans="1:48" x14ac:dyDescent="0.25">
      <c r="H57" s="60"/>
    </row>
    <row r="58" spans="1:48" x14ac:dyDescent="0.25">
      <c r="H58" s="60"/>
    </row>
    <row r="59" spans="1:48" x14ac:dyDescent="0.25">
      <c r="H59" s="60"/>
    </row>
    <row r="60" spans="1:48" x14ac:dyDescent="0.25">
      <c r="H60" s="60"/>
    </row>
    <row r="61" spans="1:48" x14ac:dyDescent="0.25">
      <c r="H61" s="60"/>
    </row>
    <row r="62" spans="1:48" x14ac:dyDescent="0.25">
      <c r="H62" s="60"/>
    </row>
    <row r="63" spans="1:48" x14ac:dyDescent="0.25">
      <c r="H63" s="60"/>
    </row>
    <row r="64" spans="1:48" x14ac:dyDescent="0.25">
      <c r="H64" s="60"/>
    </row>
    <row r="65" spans="8:8" x14ac:dyDescent="0.25">
      <c r="H65" s="60"/>
    </row>
    <row r="66" spans="8:8" x14ac:dyDescent="0.25">
      <c r="H66" s="60"/>
    </row>
    <row r="67" spans="8:8" x14ac:dyDescent="0.25">
      <c r="H67" s="60"/>
    </row>
    <row r="68" spans="8:8" x14ac:dyDescent="0.25">
      <c r="H68" s="60"/>
    </row>
    <row r="69" spans="8:8" x14ac:dyDescent="0.25">
      <c r="H69" s="60"/>
    </row>
    <row r="70" spans="8:8" x14ac:dyDescent="0.25">
      <c r="H70" s="60"/>
    </row>
    <row r="71" spans="8:8" x14ac:dyDescent="0.25">
      <c r="H71" s="60"/>
    </row>
    <row r="72" spans="8:8" x14ac:dyDescent="0.25">
      <c r="H72" s="60"/>
    </row>
    <row r="73" spans="8:8" x14ac:dyDescent="0.25">
      <c r="H73" s="60"/>
    </row>
    <row r="74" spans="8:8" x14ac:dyDescent="0.25">
      <c r="H74" s="60"/>
    </row>
    <row r="75" spans="8:8" x14ac:dyDescent="0.25">
      <c r="H75" s="60"/>
    </row>
    <row r="76" spans="8:8" x14ac:dyDescent="0.25">
      <c r="H76" s="60"/>
    </row>
    <row r="77" spans="8:8" x14ac:dyDescent="0.25">
      <c r="H77" s="60"/>
    </row>
  </sheetData>
  <sheetProtection algorithmName="SHA-512" hashValue="NYrddELwN8am50IgCWuZH/toAGV9SQchP5Le0XSgfK5mDSGjvnAdZt0aYCVJokXyYlG7G8AbOIGuu1OTQsXfJA==" saltValue="WNTO4mBarCsw9hPjoaCKWA==" spinCount="100000" sheet="1" objects="1" scenarios="1" formatCells="0" formatColumns="0" formatRows="0"/>
  <dataConsolidate/>
  <mergeCells count="4">
    <mergeCell ref="A1:D1"/>
    <mergeCell ref="E1:G1"/>
    <mergeCell ref="I1:J1"/>
    <mergeCell ref="K1:N1"/>
  </mergeCells>
  <phoneticPr fontId="4" type="noConversion"/>
  <dataValidations count="2">
    <dataValidation showDropDown="1" showInputMessage="1" showErrorMessage="1" sqref="H3:H51 G3:G1048576"/>
    <dataValidation type="whole" allowBlank="1" showInputMessage="1" showErrorMessage="1" sqref="K52:K1048576 J3:J51 I52:I1048576 AA52:AA1048576 Z3:Z51 Y52:Y1048576 X3:X51 W52:W1048576 V3:V51 U52:U1048576 T3:T51 S52:S1048576 R3:R51 Q52:Q1048576 P3:P51 O52:O1048576 N3:N51 M52:M1048576 L3:L51 AB3:AB51 AD3:AD51">
      <formula1>0</formula1>
      <formula2>10000</formula2>
    </dataValidation>
  </dataValidations>
  <pageMargins left="0.75" right="0.75" top="1" bottom="1" header="0.5" footer="0.5"/>
  <pageSetup paperSize="5" scale="77" fitToHeight="0" orientation="landscape" r:id="rId1"/>
  <headerFooter alignWithMargins="0"/>
  <tableParts count="1">
    <tablePart r:id="rId2"/>
  </tableParts>
  <extLst>
    <ext xmlns:x14="http://schemas.microsoft.com/office/spreadsheetml/2009/9/main" uri="{CCE6A557-97BC-4b89-ADB6-D9C93CAAB3DF}">
      <x14:dataValidations xmlns:xm="http://schemas.microsoft.com/office/excel/2006/main" count="3">
        <x14:dataValidation type="list" allowBlank="1" showInputMessage="1" showErrorMessage="1">
          <x14:formula1>
            <xm:f>'Drop-down Options'!$A$2:$A$5</xm:f>
          </x14:formula1>
          <xm:sqref>E3:E51</xm:sqref>
        </x14:dataValidation>
        <x14:dataValidation type="list" allowBlank="1" showInputMessage="1" showErrorMessage="1">
          <x14:formula1>
            <xm:f>'Drop-down Options'!$C$2:$C$9</xm:f>
          </x14:formula1>
          <xm:sqref>F3:F51</xm:sqref>
        </x14:dataValidation>
        <x14:dataValidation type="list" allowBlank="1" showInputMessage="1" showErrorMessage="1">
          <x14:formula1>
            <xm:f>'Drop-down Options'!$E$2:$E$44</xm:f>
          </x14:formula1>
          <xm:sqref>I3:I51 K3:K51 M3:M51 O3:O51 Q3:Q51 S3:S51 U3:U51 W3:W51 Y3:Y51 AA3:AA51 AC3:AC51 AE3:AE51 AG3:AG51 AI3:AI51 AK3:AK51 AM3:AM51 AO3:AO51 AQ3:AQ51 AS3:AS51 AU3:AU51</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67CFE3"/>
  </sheetPr>
  <dimension ref="A1:H39"/>
  <sheetViews>
    <sheetView zoomScale="80" zoomScaleNormal="80" workbookViewId="0">
      <pane ySplit="2" topLeftCell="A3" activePane="bottomLeft" state="frozen"/>
      <selection pane="bottomLeft" activeCell="G2" sqref="G2:H2"/>
    </sheetView>
  </sheetViews>
  <sheetFormatPr defaultRowHeight="13.2" x14ac:dyDescent="0.25"/>
  <cols>
    <col min="1" max="1" width="4.6640625" style="29" customWidth="1"/>
    <col min="2" max="2" width="50.6640625" style="3" customWidth="1"/>
    <col min="3" max="3" width="4.6640625" style="29" customWidth="1"/>
    <col min="4" max="4" width="50.6640625" style="31" customWidth="1"/>
    <col min="5" max="5" width="4.6640625" style="29" customWidth="1"/>
    <col min="6" max="6" width="50.6640625" style="32" customWidth="1"/>
    <col min="7" max="7" width="4.6640625" style="29" customWidth="1"/>
    <col min="8" max="8" width="50.6640625" style="32" customWidth="1"/>
  </cols>
  <sheetData>
    <row r="1" spans="1:8" ht="40.5" customHeight="1" x14ac:dyDescent="0.25">
      <c r="A1" s="77" t="s">
        <v>164</v>
      </c>
      <c r="B1" s="78"/>
      <c r="C1" s="78"/>
      <c r="D1" s="78"/>
      <c r="E1" s="78"/>
      <c r="F1" s="78"/>
      <c r="G1" s="78"/>
      <c r="H1" s="79"/>
    </row>
    <row r="2" spans="1:8" ht="41.25" customHeight="1" x14ac:dyDescent="0.25">
      <c r="A2" s="82" t="s">
        <v>162</v>
      </c>
      <c r="B2" s="83"/>
      <c r="C2" s="80" t="s">
        <v>151</v>
      </c>
      <c r="D2" s="81"/>
      <c r="E2" s="82" t="s">
        <v>152</v>
      </c>
      <c r="F2" s="83"/>
      <c r="G2" s="80" t="s">
        <v>199</v>
      </c>
      <c r="H2" s="81"/>
    </row>
    <row r="3" spans="1:8" ht="15" x14ac:dyDescent="0.25">
      <c r="A3" s="34"/>
      <c r="B3" s="35" t="s">
        <v>62</v>
      </c>
      <c r="C3" s="28"/>
      <c r="D3" s="30" t="s">
        <v>83</v>
      </c>
      <c r="E3" s="34"/>
      <c r="F3" s="35" t="s">
        <v>99</v>
      </c>
      <c r="G3" s="28"/>
      <c r="H3" s="30" t="s">
        <v>2</v>
      </c>
    </row>
    <row r="4" spans="1:8" ht="30" x14ac:dyDescent="0.25">
      <c r="A4" s="34"/>
      <c r="B4" s="35" t="s">
        <v>63</v>
      </c>
      <c r="C4" s="28"/>
      <c r="D4" s="30" t="s">
        <v>84</v>
      </c>
      <c r="E4" s="34"/>
      <c r="F4" s="35" t="s">
        <v>100</v>
      </c>
      <c r="G4" s="28"/>
      <c r="H4" s="30" t="s">
        <v>114</v>
      </c>
    </row>
    <row r="5" spans="1:8" ht="15" x14ac:dyDescent="0.25">
      <c r="A5" s="34"/>
      <c r="B5" s="35" t="s">
        <v>64</v>
      </c>
      <c r="C5" s="28"/>
      <c r="D5" s="30" t="s">
        <v>85</v>
      </c>
      <c r="E5" s="34"/>
      <c r="F5" s="35" t="s">
        <v>101</v>
      </c>
      <c r="G5" s="28"/>
      <c r="H5" s="30" t="s">
        <v>115</v>
      </c>
    </row>
    <row r="6" spans="1:8" ht="30" x14ac:dyDescent="0.25">
      <c r="A6" s="34"/>
      <c r="B6" s="35" t="s">
        <v>65</v>
      </c>
      <c r="C6" s="28"/>
      <c r="D6" s="30" t="s">
        <v>130</v>
      </c>
      <c r="E6" s="34"/>
      <c r="F6" s="35" t="s">
        <v>102</v>
      </c>
      <c r="G6" s="28"/>
      <c r="H6" s="30" t="s">
        <v>116</v>
      </c>
    </row>
    <row r="7" spans="1:8" ht="30" x14ac:dyDescent="0.25">
      <c r="A7" s="34"/>
      <c r="B7" s="35" t="s">
        <v>66</v>
      </c>
      <c r="C7" s="28"/>
      <c r="D7" s="30" t="s">
        <v>86</v>
      </c>
      <c r="E7" s="34"/>
      <c r="F7" s="35" t="s">
        <v>103</v>
      </c>
      <c r="G7" s="28"/>
      <c r="H7" s="30" t="s">
        <v>117</v>
      </c>
    </row>
    <row r="8" spans="1:8" ht="15" x14ac:dyDescent="0.25">
      <c r="A8" s="34"/>
      <c r="B8" s="35" t="s">
        <v>67</v>
      </c>
      <c r="C8" s="28"/>
      <c r="D8" s="30" t="s">
        <v>87</v>
      </c>
      <c r="E8" s="34"/>
      <c r="F8" s="35" t="s">
        <v>104</v>
      </c>
      <c r="G8" s="28"/>
      <c r="H8" s="30" t="s">
        <v>118</v>
      </c>
    </row>
    <row r="9" spans="1:8" ht="15" x14ac:dyDescent="0.25">
      <c r="A9" s="34"/>
      <c r="B9" s="35" t="s">
        <v>68</v>
      </c>
      <c r="C9" s="28"/>
      <c r="D9" s="30" t="s">
        <v>88</v>
      </c>
      <c r="E9" s="34"/>
      <c r="F9" s="35" t="s">
        <v>105</v>
      </c>
      <c r="G9" s="28"/>
      <c r="H9" s="30" t="s">
        <v>119</v>
      </c>
    </row>
    <row r="10" spans="1:8" ht="30" x14ac:dyDescent="0.25">
      <c r="A10" s="34"/>
      <c r="B10" s="35" t="s">
        <v>69</v>
      </c>
      <c r="C10" s="28"/>
      <c r="D10" s="30" t="s">
        <v>89</v>
      </c>
      <c r="E10" s="34"/>
      <c r="F10" s="35" t="s">
        <v>106</v>
      </c>
      <c r="G10" s="28"/>
      <c r="H10" s="30" t="s">
        <v>120</v>
      </c>
    </row>
    <row r="11" spans="1:8" ht="30" x14ac:dyDescent="0.25">
      <c r="A11" s="34"/>
      <c r="B11" s="35" t="s">
        <v>70</v>
      </c>
      <c r="C11" s="28"/>
      <c r="D11" s="30" t="s">
        <v>90</v>
      </c>
      <c r="E11" s="34"/>
      <c r="F11" s="35" t="s">
        <v>107</v>
      </c>
      <c r="G11" s="28"/>
      <c r="H11" s="30" t="s">
        <v>121</v>
      </c>
    </row>
    <row r="12" spans="1:8" ht="45" x14ac:dyDescent="0.25">
      <c r="A12" s="34"/>
      <c r="B12" s="35" t="s">
        <v>71</v>
      </c>
      <c r="C12" s="28"/>
      <c r="D12" s="30" t="s">
        <v>91</v>
      </c>
      <c r="E12" s="34"/>
      <c r="F12" s="35" t="s">
        <v>108</v>
      </c>
      <c r="G12" s="28"/>
      <c r="H12" s="30" t="s">
        <v>122</v>
      </c>
    </row>
    <row r="13" spans="1:8" ht="30" x14ac:dyDescent="0.25">
      <c r="A13" s="34"/>
      <c r="B13" s="35" t="s">
        <v>72</v>
      </c>
      <c r="C13" s="28"/>
      <c r="D13" s="30" t="s">
        <v>92</v>
      </c>
      <c r="E13" s="34"/>
      <c r="F13" s="35" t="s">
        <v>109</v>
      </c>
      <c r="G13" s="28"/>
      <c r="H13" s="30" t="s">
        <v>123</v>
      </c>
    </row>
    <row r="14" spans="1:8" ht="30" x14ac:dyDescent="0.25">
      <c r="A14" s="34"/>
      <c r="B14" s="35" t="s">
        <v>73</v>
      </c>
      <c r="C14" s="28"/>
      <c r="D14" s="30" t="s">
        <v>93</v>
      </c>
      <c r="E14" s="34"/>
      <c r="F14" s="35" t="s">
        <v>110</v>
      </c>
      <c r="G14" s="28"/>
      <c r="H14" s="30" t="s">
        <v>124</v>
      </c>
    </row>
    <row r="15" spans="1:8" ht="30" x14ac:dyDescent="0.25">
      <c r="A15" s="34"/>
      <c r="B15" s="35" t="s">
        <v>74</v>
      </c>
      <c r="C15" s="28"/>
      <c r="D15" s="30" t="s">
        <v>94</v>
      </c>
      <c r="E15" s="34"/>
      <c r="F15" s="35" t="s">
        <v>111</v>
      </c>
      <c r="G15" s="28"/>
      <c r="H15" s="30" t="s">
        <v>125</v>
      </c>
    </row>
    <row r="16" spans="1:8" ht="30" x14ac:dyDescent="0.25">
      <c r="A16" s="34"/>
      <c r="B16" s="35" t="s">
        <v>75</v>
      </c>
      <c r="C16" s="28"/>
      <c r="D16" s="30" t="s">
        <v>95</v>
      </c>
      <c r="E16" s="34"/>
      <c r="F16" s="35" t="s">
        <v>112</v>
      </c>
      <c r="G16" s="28"/>
      <c r="H16" s="30" t="s">
        <v>126</v>
      </c>
    </row>
    <row r="17" spans="1:8" ht="30" x14ac:dyDescent="0.25">
      <c r="A17" s="34"/>
      <c r="B17" s="35" t="s">
        <v>76</v>
      </c>
      <c r="C17" s="28"/>
      <c r="D17" s="30" t="s">
        <v>75</v>
      </c>
      <c r="E17" s="34"/>
      <c r="F17" s="35" t="s">
        <v>113</v>
      </c>
      <c r="G17" s="28"/>
      <c r="H17" s="30" t="s">
        <v>127</v>
      </c>
    </row>
    <row r="18" spans="1:8" ht="15" x14ac:dyDescent="0.25">
      <c r="A18" s="34"/>
      <c r="B18" s="35" t="s">
        <v>77</v>
      </c>
      <c r="C18" s="28"/>
      <c r="D18" s="30" t="s">
        <v>96</v>
      </c>
      <c r="E18" s="34"/>
      <c r="F18" s="35" t="s">
        <v>159</v>
      </c>
      <c r="G18" s="28"/>
      <c r="H18" s="30" t="s">
        <v>128</v>
      </c>
    </row>
    <row r="19" spans="1:8" ht="15" x14ac:dyDescent="0.25">
      <c r="A19" s="34"/>
      <c r="B19" s="35" t="s">
        <v>78</v>
      </c>
      <c r="C19" s="28"/>
      <c r="D19" s="30" t="s">
        <v>97</v>
      </c>
      <c r="F19" s="33"/>
      <c r="G19" s="28"/>
      <c r="H19" s="30" t="s">
        <v>129</v>
      </c>
    </row>
    <row r="20" spans="1:8" ht="15" x14ac:dyDescent="0.25">
      <c r="A20" s="34"/>
      <c r="B20" s="35" t="s">
        <v>79</v>
      </c>
      <c r="C20" s="28"/>
      <c r="D20" s="30" t="s">
        <v>98</v>
      </c>
      <c r="F20" s="33"/>
      <c r="G20" s="28"/>
      <c r="H20" s="30" t="s">
        <v>159</v>
      </c>
    </row>
    <row r="21" spans="1:8" ht="15" x14ac:dyDescent="0.25">
      <c r="A21" s="34"/>
      <c r="B21" s="35" t="s">
        <v>80</v>
      </c>
      <c r="C21" s="28"/>
      <c r="D21" s="30" t="s">
        <v>153</v>
      </c>
      <c r="F21" s="33"/>
      <c r="G21" s="28"/>
      <c r="H21" s="33"/>
    </row>
    <row r="22" spans="1:8" ht="15" x14ac:dyDescent="0.25">
      <c r="A22" s="34"/>
      <c r="B22" s="35" t="s">
        <v>81</v>
      </c>
      <c r="C22" s="28"/>
      <c r="D22" s="30" t="s">
        <v>154</v>
      </c>
      <c r="F22" s="33"/>
      <c r="G22" s="28"/>
      <c r="H22" s="33"/>
    </row>
    <row r="23" spans="1:8" ht="30" x14ac:dyDescent="0.25">
      <c r="A23" s="34"/>
      <c r="B23" s="35" t="s">
        <v>82</v>
      </c>
      <c r="C23" s="28"/>
      <c r="D23" s="30" t="s">
        <v>155</v>
      </c>
      <c r="F23" s="33"/>
      <c r="G23" s="28"/>
      <c r="H23" s="33"/>
    </row>
    <row r="24" spans="1:8" ht="15" x14ac:dyDescent="0.25">
      <c r="A24" s="34"/>
      <c r="B24" s="35" t="s">
        <v>160</v>
      </c>
      <c r="C24" s="28"/>
      <c r="D24" s="30" t="s">
        <v>156</v>
      </c>
      <c r="F24" s="33"/>
      <c r="G24" s="28"/>
      <c r="H24" s="33"/>
    </row>
    <row r="25" spans="1:8" ht="15" x14ac:dyDescent="0.25">
      <c r="B25" s="29"/>
      <c r="D25" s="30" t="s">
        <v>157</v>
      </c>
      <c r="F25" s="33"/>
      <c r="H25" s="33"/>
    </row>
    <row r="26" spans="1:8" ht="15" x14ac:dyDescent="0.25">
      <c r="B26" s="29"/>
      <c r="D26" s="30" t="s">
        <v>161</v>
      </c>
      <c r="F26" s="33"/>
      <c r="H26" s="33"/>
    </row>
    <row r="27" spans="1:8" ht="15" x14ac:dyDescent="0.25">
      <c r="B27" s="29"/>
      <c r="D27" s="30" t="s">
        <v>158</v>
      </c>
      <c r="F27" s="33"/>
      <c r="H27" s="33"/>
    </row>
    <row r="28" spans="1:8" ht="15" x14ac:dyDescent="0.25">
      <c r="B28" s="29"/>
      <c r="D28" s="30" t="s">
        <v>159</v>
      </c>
      <c r="F28" s="33"/>
      <c r="H28" s="33"/>
    </row>
    <row r="29" spans="1:8" ht="15" x14ac:dyDescent="0.25">
      <c r="D29" s="30"/>
    </row>
    <row r="30" spans="1:8" ht="15" x14ac:dyDescent="0.25">
      <c r="D30" s="30"/>
    </row>
    <row r="31" spans="1:8" ht="15" x14ac:dyDescent="0.25">
      <c r="D31" s="30"/>
    </row>
    <row r="32" spans="1:8" ht="15" x14ac:dyDescent="0.25">
      <c r="D32" s="30"/>
    </row>
    <row r="33" spans="4:4" ht="15" x14ac:dyDescent="0.25">
      <c r="D33" s="30"/>
    </row>
    <row r="34" spans="4:4" ht="15" x14ac:dyDescent="0.25">
      <c r="D34" s="30"/>
    </row>
    <row r="35" spans="4:4" ht="15" x14ac:dyDescent="0.25">
      <c r="D35" s="30"/>
    </row>
    <row r="36" spans="4:4" ht="15" x14ac:dyDescent="0.25">
      <c r="D36" s="30"/>
    </row>
    <row r="37" spans="4:4" ht="15" x14ac:dyDescent="0.25">
      <c r="D37" s="30"/>
    </row>
    <row r="38" spans="4:4" ht="15" x14ac:dyDescent="0.25">
      <c r="D38" s="30"/>
    </row>
    <row r="39" spans="4:4" ht="15" x14ac:dyDescent="0.25">
      <c r="D39" s="30"/>
    </row>
  </sheetData>
  <sheetProtection algorithmName="SHA-512" hashValue="6fuJXenHByt6CRkFhvLImnrH+ldk9q5HVZP0yCNBevG47EtOcQpUuh/SgbiOq0+Mlqq0GyWEjR6JyhgGZbhCPQ==" saltValue="tXgzJAqr4hr16hnZdyKRmw==" spinCount="100000" sheet="1" objects="1" scenarios="1"/>
  <mergeCells count="5">
    <mergeCell ref="A1:H1"/>
    <mergeCell ref="G2:H2"/>
    <mergeCell ref="E2:F2"/>
    <mergeCell ref="C2:D2"/>
    <mergeCell ref="A2:B2"/>
  </mergeCells>
  <pageMargins left="0.7" right="0.7" top="0.75" bottom="0.75" header="0.3" footer="0.3"/>
  <pageSetup orientation="portrait"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0</xdr:col>
                    <xdr:colOff>106680</xdr:colOff>
                    <xdr:row>1</xdr:row>
                    <xdr:rowOff>449580</xdr:rowOff>
                  </from>
                  <to>
                    <xdr:col>1</xdr:col>
                    <xdr:colOff>106680</xdr:colOff>
                    <xdr:row>3</xdr:row>
                    <xdr:rowOff>83820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0</xdr:col>
                    <xdr:colOff>106680</xdr:colOff>
                    <xdr:row>3</xdr:row>
                    <xdr:rowOff>30480</xdr:rowOff>
                  </from>
                  <to>
                    <xdr:col>1</xdr:col>
                    <xdr:colOff>106680</xdr:colOff>
                    <xdr:row>4</xdr:row>
                    <xdr:rowOff>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0</xdr:col>
                    <xdr:colOff>106680</xdr:colOff>
                    <xdr:row>3</xdr:row>
                    <xdr:rowOff>304800</xdr:rowOff>
                  </from>
                  <to>
                    <xdr:col>1</xdr:col>
                    <xdr:colOff>106680</xdr:colOff>
                    <xdr:row>5</xdr:row>
                    <xdr:rowOff>83820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0</xdr:col>
                    <xdr:colOff>106680</xdr:colOff>
                    <xdr:row>4</xdr:row>
                    <xdr:rowOff>327660</xdr:rowOff>
                  </from>
                  <to>
                    <xdr:col>1</xdr:col>
                    <xdr:colOff>106680</xdr:colOff>
                    <xdr:row>5</xdr:row>
                    <xdr:rowOff>350520</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0</xdr:col>
                    <xdr:colOff>106680</xdr:colOff>
                    <xdr:row>4</xdr:row>
                    <xdr:rowOff>327660</xdr:rowOff>
                  </from>
                  <to>
                    <xdr:col>1</xdr:col>
                    <xdr:colOff>106680</xdr:colOff>
                    <xdr:row>5</xdr:row>
                    <xdr:rowOff>350520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0</xdr:col>
                    <xdr:colOff>106680</xdr:colOff>
                    <xdr:row>5</xdr:row>
                    <xdr:rowOff>381000</xdr:rowOff>
                  </from>
                  <to>
                    <xdr:col>1</xdr:col>
                    <xdr:colOff>106680</xdr:colOff>
                    <xdr:row>6</xdr:row>
                    <xdr:rowOff>350520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0</xdr:col>
                    <xdr:colOff>106680</xdr:colOff>
                    <xdr:row>6</xdr:row>
                    <xdr:rowOff>297180</xdr:rowOff>
                  </from>
                  <to>
                    <xdr:col>1</xdr:col>
                    <xdr:colOff>106680</xdr:colOff>
                    <xdr:row>8</xdr:row>
                    <xdr:rowOff>76200</xdr:rowOff>
                  </to>
                </anchor>
              </controlPr>
            </control>
          </mc:Choice>
        </mc:AlternateContent>
        <mc:AlternateContent xmlns:mc="http://schemas.openxmlformats.org/markup-compatibility/2006">
          <mc:Choice Requires="x14">
            <control shapeId="1034" r:id="rId11" name="Check Box 10">
              <controlPr defaultSize="0" autoFill="0" autoLine="0" autoPict="0">
                <anchor moveWithCells="1">
                  <from>
                    <xdr:col>0</xdr:col>
                    <xdr:colOff>106680</xdr:colOff>
                    <xdr:row>7</xdr:row>
                    <xdr:rowOff>327660</xdr:rowOff>
                  </from>
                  <to>
                    <xdr:col>1</xdr:col>
                    <xdr:colOff>106680</xdr:colOff>
                    <xdr:row>8</xdr:row>
                    <xdr:rowOff>350520</xdr:rowOff>
                  </to>
                </anchor>
              </controlPr>
            </control>
          </mc:Choice>
        </mc:AlternateContent>
        <mc:AlternateContent xmlns:mc="http://schemas.openxmlformats.org/markup-compatibility/2006">
          <mc:Choice Requires="x14">
            <control shapeId="1035" r:id="rId12" name="Check Box 11">
              <controlPr defaultSize="0" autoFill="0" autoLine="0" autoPict="0">
                <anchor moveWithCells="1">
                  <from>
                    <xdr:col>0</xdr:col>
                    <xdr:colOff>106680</xdr:colOff>
                    <xdr:row>7</xdr:row>
                    <xdr:rowOff>327660</xdr:rowOff>
                  </from>
                  <to>
                    <xdr:col>1</xdr:col>
                    <xdr:colOff>106680</xdr:colOff>
                    <xdr:row>8</xdr:row>
                    <xdr:rowOff>350520</xdr:rowOff>
                  </to>
                </anchor>
              </controlPr>
            </control>
          </mc:Choice>
        </mc:AlternateContent>
        <mc:AlternateContent xmlns:mc="http://schemas.openxmlformats.org/markup-compatibility/2006">
          <mc:Choice Requires="x14">
            <control shapeId="1036" r:id="rId13" name="Check Box 12">
              <controlPr defaultSize="0" autoFill="0" autoLine="0" autoPict="0">
                <anchor moveWithCells="1">
                  <from>
                    <xdr:col>0</xdr:col>
                    <xdr:colOff>106680</xdr:colOff>
                    <xdr:row>8</xdr:row>
                    <xdr:rowOff>373380</xdr:rowOff>
                  </from>
                  <to>
                    <xdr:col>1</xdr:col>
                    <xdr:colOff>106680</xdr:colOff>
                    <xdr:row>9</xdr:row>
                    <xdr:rowOff>342900</xdr:rowOff>
                  </to>
                </anchor>
              </controlPr>
            </control>
          </mc:Choice>
        </mc:AlternateContent>
        <mc:AlternateContent xmlns:mc="http://schemas.openxmlformats.org/markup-compatibility/2006">
          <mc:Choice Requires="x14">
            <control shapeId="1038" r:id="rId14" name="Check Box 14">
              <controlPr defaultSize="0" autoFill="0" autoLine="0" autoPict="0">
                <anchor moveWithCells="1">
                  <from>
                    <xdr:col>0</xdr:col>
                    <xdr:colOff>106680</xdr:colOff>
                    <xdr:row>10</xdr:row>
                    <xdr:rowOff>22860</xdr:rowOff>
                  </from>
                  <to>
                    <xdr:col>1</xdr:col>
                    <xdr:colOff>106680</xdr:colOff>
                    <xdr:row>10</xdr:row>
                    <xdr:rowOff>373380</xdr:rowOff>
                  </to>
                </anchor>
              </controlPr>
            </control>
          </mc:Choice>
        </mc:AlternateContent>
        <mc:AlternateContent xmlns:mc="http://schemas.openxmlformats.org/markup-compatibility/2006">
          <mc:Choice Requires="x14">
            <control shapeId="1043" r:id="rId15" name="Check Box 19">
              <controlPr defaultSize="0" autoFill="0" autoLine="0" autoPict="0">
                <anchor moveWithCells="1">
                  <from>
                    <xdr:col>0</xdr:col>
                    <xdr:colOff>106680</xdr:colOff>
                    <xdr:row>11</xdr:row>
                    <xdr:rowOff>76200</xdr:rowOff>
                  </from>
                  <to>
                    <xdr:col>1</xdr:col>
                    <xdr:colOff>106680</xdr:colOff>
                    <xdr:row>11</xdr:row>
                    <xdr:rowOff>426720</xdr:rowOff>
                  </to>
                </anchor>
              </controlPr>
            </control>
          </mc:Choice>
        </mc:AlternateContent>
        <mc:AlternateContent xmlns:mc="http://schemas.openxmlformats.org/markup-compatibility/2006">
          <mc:Choice Requires="x14">
            <control shapeId="1044" r:id="rId16" name="Check Box 20">
              <controlPr defaultSize="0" autoFill="0" autoLine="0" autoPict="0">
                <anchor moveWithCells="1">
                  <from>
                    <xdr:col>0</xdr:col>
                    <xdr:colOff>106680</xdr:colOff>
                    <xdr:row>13</xdr:row>
                    <xdr:rowOff>22860</xdr:rowOff>
                  </from>
                  <to>
                    <xdr:col>1</xdr:col>
                    <xdr:colOff>106680</xdr:colOff>
                    <xdr:row>13</xdr:row>
                    <xdr:rowOff>373380</xdr:rowOff>
                  </to>
                </anchor>
              </controlPr>
            </control>
          </mc:Choice>
        </mc:AlternateContent>
        <mc:AlternateContent xmlns:mc="http://schemas.openxmlformats.org/markup-compatibility/2006">
          <mc:Choice Requires="x14">
            <control shapeId="1046" r:id="rId17" name="Check Box 22">
              <controlPr defaultSize="0" autoFill="0" autoLine="0" autoPict="0">
                <anchor moveWithCells="1">
                  <from>
                    <xdr:col>0</xdr:col>
                    <xdr:colOff>106680</xdr:colOff>
                    <xdr:row>14</xdr:row>
                    <xdr:rowOff>22860</xdr:rowOff>
                  </from>
                  <to>
                    <xdr:col>1</xdr:col>
                    <xdr:colOff>106680</xdr:colOff>
                    <xdr:row>14</xdr:row>
                    <xdr:rowOff>373380</xdr:rowOff>
                  </to>
                </anchor>
              </controlPr>
            </control>
          </mc:Choice>
        </mc:AlternateContent>
        <mc:AlternateContent xmlns:mc="http://schemas.openxmlformats.org/markup-compatibility/2006">
          <mc:Choice Requires="x14">
            <control shapeId="1048" r:id="rId18" name="Check Box 24">
              <controlPr defaultSize="0" autoFill="0" autoLine="0" autoPict="0">
                <anchor moveWithCells="1">
                  <from>
                    <xdr:col>0</xdr:col>
                    <xdr:colOff>106680</xdr:colOff>
                    <xdr:row>15</xdr:row>
                    <xdr:rowOff>22860</xdr:rowOff>
                  </from>
                  <to>
                    <xdr:col>1</xdr:col>
                    <xdr:colOff>106680</xdr:colOff>
                    <xdr:row>15</xdr:row>
                    <xdr:rowOff>373380</xdr:rowOff>
                  </to>
                </anchor>
              </controlPr>
            </control>
          </mc:Choice>
        </mc:AlternateContent>
        <mc:AlternateContent xmlns:mc="http://schemas.openxmlformats.org/markup-compatibility/2006">
          <mc:Choice Requires="x14">
            <control shapeId="1050" r:id="rId19" name="Check Box 26">
              <controlPr defaultSize="0" autoFill="0" autoLine="0" autoPict="0">
                <anchor moveWithCells="1">
                  <from>
                    <xdr:col>0</xdr:col>
                    <xdr:colOff>106680</xdr:colOff>
                    <xdr:row>16</xdr:row>
                    <xdr:rowOff>22860</xdr:rowOff>
                  </from>
                  <to>
                    <xdr:col>1</xdr:col>
                    <xdr:colOff>106680</xdr:colOff>
                    <xdr:row>16</xdr:row>
                    <xdr:rowOff>373380</xdr:rowOff>
                  </to>
                </anchor>
              </controlPr>
            </control>
          </mc:Choice>
        </mc:AlternateContent>
        <mc:AlternateContent xmlns:mc="http://schemas.openxmlformats.org/markup-compatibility/2006">
          <mc:Choice Requires="x14">
            <control shapeId="1052" r:id="rId20" name="Check Box 28">
              <controlPr defaultSize="0" autoFill="0" autoLine="0" autoPict="0">
                <anchor moveWithCells="1">
                  <from>
                    <xdr:col>0</xdr:col>
                    <xdr:colOff>106680</xdr:colOff>
                    <xdr:row>16</xdr:row>
                    <xdr:rowOff>304800</xdr:rowOff>
                  </from>
                  <to>
                    <xdr:col>1</xdr:col>
                    <xdr:colOff>106680</xdr:colOff>
                    <xdr:row>18</xdr:row>
                    <xdr:rowOff>83820</xdr:rowOff>
                  </to>
                </anchor>
              </controlPr>
            </control>
          </mc:Choice>
        </mc:AlternateContent>
        <mc:AlternateContent xmlns:mc="http://schemas.openxmlformats.org/markup-compatibility/2006">
          <mc:Choice Requires="x14">
            <control shapeId="1054" r:id="rId21" name="Check Box 30">
              <controlPr defaultSize="0" autoFill="0" autoLine="0" autoPict="0">
                <anchor moveWithCells="1">
                  <from>
                    <xdr:col>0</xdr:col>
                    <xdr:colOff>106680</xdr:colOff>
                    <xdr:row>17</xdr:row>
                    <xdr:rowOff>121920</xdr:rowOff>
                  </from>
                  <to>
                    <xdr:col>1</xdr:col>
                    <xdr:colOff>106680</xdr:colOff>
                    <xdr:row>19</xdr:row>
                    <xdr:rowOff>99060</xdr:rowOff>
                  </to>
                </anchor>
              </controlPr>
            </control>
          </mc:Choice>
        </mc:AlternateContent>
        <mc:AlternateContent xmlns:mc="http://schemas.openxmlformats.org/markup-compatibility/2006">
          <mc:Choice Requires="x14">
            <control shapeId="1056" r:id="rId22" name="Check Box 32">
              <controlPr defaultSize="0" autoFill="0" autoLine="0" autoPict="0">
                <anchor moveWithCells="1">
                  <from>
                    <xdr:col>0</xdr:col>
                    <xdr:colOff>106680</xdr:colOff>
                    <xdr:row>18</xdr:row>
                    <xdr:rowOff>121920</xdr:rowOff>
                  </from>
                  <to>
                    <xdr:col>1</xdr:col>
                    <xdr:colOff>106680</xdr:colOff>
                    <xdr:row>20</xdr:row>
                    <xdr:rowOff>99060</xdr:rowOff>
                  </to>
                </anchor>
              </controlPr>
            </control>
          </mc:Choice>
        </mc:AlternateContent>
        <mc:AlternateContent xmlns:mc="http://schemas.openxmlformats.org/markup-compatibility/2006">
          <mc:Choice Requires="x14">
            <control shapeId="1058" r:id="rId23" name="Check Box 34">
              <controlPr defaultSize="0" autoFill="0" autoLine="0" autoPict="0">
                <anchor moveWithCells="1">
                  <from>
                    <xdr:col>0</xdr:col>
                    <xdr:colOff>106680</xdr:colOff>
                    <xdr:row>19</xdr:row>
                    <xdr:rowOff>121920</xdr:rowOff>
                  </from>
                  <to>
                    <xdr:col>1</xdr:col>
                    <xdr:colOff>106680</xdr:colOff>
                    <xdr:row>21</xdr:row>
                    <xdr:rowOff>99060</xdr:rowOff>
                  </to>
                </anchor>
              </controlPr>
            </control>
          </mc:Choice>
        </mc:AlternateContent>
        <mc:AlternateContent xmlns:mc="http://schemas.openxmlformats.org/markup-compatibility/2006">
          <mc:Choice Requires="x14">
            <control shapeId="1060" r:id="rId24" name="Check Box 36">
              <controlPr defaultSize="0" autoFill="0" autoLine="0" autoPict="0">
                <anchor moveWithCells="1">
                  <from>
                    <xdr:col>0</xdr:col>
                    <xdr:colOff>106680</xdr:colOff>
                    <xdr:row>20</xdr:row>
                    <xdr:rowOff>114300</xdr:rowOff>
                  </from>
                  <to>
                    <xdr:col>1</xdr:col>
                    <xdr:colOff>106680</xdr:colOff>
                    <xdr:row>22</xdr:row>
                    <xdr:rowOff>83820</xdr:rowOff>
                  </to>
                </anchor>
              </controlPr>
            </control>
          </mc:Choice>
        </mc:AlternateContent>
        <mc:AlternateContent xmlns:mc="http://schemas.openxmlformats.org/markup-compatibility/2006">
          <mc:Choice Requires="x14">
            <control shapeId="1062" r:id="rId25" name="Check Box 38">
              <controlPr defaultSize="0" autoFill="0" autoLine="0" autoPict="0">
                <anchor moveWithCells="1">
                  <from>
                    <xdr:col>0</xdr:col>
                    <xdr:colOff>106680</xdr:colOff>
                    <xdr:row>21</xdr:row>
                    <xdr:rowOff>175260</xdr:rowOff>
                  </from>
                  <to>
                    <xdr:col>1</xdr:col>
                    <xdr:colOff>106680</xdr:colOff>
                    <xdr:row>22</xdr:row>
                    <xdr:rowOff>335280</xdr:rowOff>
                  </to>
                </anchor>
              </controlPr>
            </control>
          </mc:Choice>
        </mc:AlternateContent>
        <mc:AlternateContent xmlns:mc="http://schemas.openxmlformats.org/markup-compatibility/2006">
          <mc:Choice Requires="x14">
            <control shapeId="1064" r:id="rId26" name="Check Box 40">
              <controlPr defaultSize="0" autoFill="0" autoLine="0" autoPict="0">
                <anchor moveWithCells="1">
                  <from>
                    <xdr:col>0</xdr:col>
                    <xdr:colOff>106680</xdr:colOff>
                    <xdr:row>22</xdr:row>
                    <xdr:rowOff>289560</xdr:rowOff>
                  </from>
                  <to>
                    <xdr:col>1</xdr:col>
                    <xdr:colOff>106680</xdr:colOff>
                    <xdr:row>24</xdr:row>
                    <xdr:rowOff>68580</xdr:rowOff>
                  </to>
                </anchor>
              </controlPr>
            </control>
          </mc:Choice>
        </mc:AlternateContent>
        <mc:AlternateContent xmlns:mc="http://schemas.openxmlformats.org/markup-compatibility/2006">
          <mc:Choice Requires="x14">
            <control shapeId="1067" r:id="rId27" name="Check Box 43">
              <controlPr defaultSize="0" autoFill="0" autoLine="0" autoPict="0">
                <anchor moveWithCells="1">
                  <from>
                    <xdr:col>2</xdr:col>
                    <xdr:colOff>106680</xdr:colOff>
                    <xdr:row>1</xdr:row>
                    <xdr:rowOff>449580</xdr:rowOff>
                  </from>
                  <to>
                    <xdr:col>3</xdr:col>
                    <xdr:colOff>106680</xdr:colOff>
                    <xdr:row>3</xdr:row>
                    <xdr:rowOff>83820</xdr:rowOff>
                  </to>
                </anchor>
              </controlPr>
            </control>
          </mc:Choice>
        </mc:AlternateContent>
        <mc:AlternateContent xmlns:mc="http://schemas.openxmlformats.org/markup-compatibility/2006">
          <mc:Choice Requires="x14">
            <control shapeId="1068" r:id="rId28" name="Check Box 44">
              <controlPr defaultSize="0" autoFill="0" autoLine="0" autoPict="0">
                <anchor moveWithCells="1">
                  <from>
                    <xdr:col>2</xdr:col>
                    <xdr:colOff>106680</xdr:colOff>
                    <xdr:row>3</xdr:row>
                    <xdr:rowOff>30480</xdr:rowOff>
                  </from>
                  <to>
                    <xdr:col>3</xdr:col>
                    <xdr:colOff>106680</xdr:colOff>
                    <xdr:row>4</xdr:row>
                    <xdr:rowOff>0</xdr:rowOff>
                  </to>
                </anchor>
              </controlPr>
            </control>
          </mc:Choice>
        </mc:AlternateContent>
        <mc:AlternateContent xmlns:mc="http://schemas.openxmlformats.org/markup-compatibility/2006">
          <mc:Choice Requires="x14">
            <control shapeId="1069" r:id="rId29" name="Check Box 45">
              <controlPr defaultSize="0" autoFill="0" autoLine="0" autoPict="0">
                <anchor moveWithCells="1">
                  <from>
                    <xdr:col>2</xdr:col>
                    <xdr:colOff>106680</xdr:colOff>
                    <xdr:row>3</xdr:row>
                    <xdr:rowOff>304800</xdr:rowOff>
                  </from>
                  <to>
                    <xdr:col>3</xdr:col>
                    <xdr:colOff>106680</xdr:colOff>
                    <xdr:row>5</xdr:row>
                    <xdr:rowOff>83820</xdr:rowOff>
                  </to>
                </anchor>
              </controlPr>
            </control>
          </mc:Choice>
        </mc:AlternateContent>
        <mc:AlternateContent xmlns:mc="http://schemas.openxmlformats.org/markup-compatibility/2006">
          <mc:Choice Requires="x14">
            <control shapeId="1070" r:id="rId30" name="Check Box 46">
              <controlPr defaultSize="0" autoFill="0" autoLine="0" autoPict="0">
                <anchor moveWithCells="1">
                  <from>
                    <xdr:col>2</xdr:col>
                    <xdr:colOff>106680</xdr:colOff>
                    <xdr:row>4</xdr:row>
                    <xdr:rowOff>327660</xdr:rowOff>
                  </from>
                  <to>
                    <xdr:col>3</xdr:col>
                    <xdr:colOff>106680</xdr:colOff>
                    <xdr:row>5</xdr:row>
                    <xdr:rowOff>350520</xdr:rowOff>
                  </to>
                </anchor>
              </controlPr>
            </control>
          </mc:Choice>
        </mc:AlternateContent>
        <mc:AlternateContent xmlns:mc="http://schemas.openxmlformats.org/markup-compatibility/2006">
          <mc:Choice Requires="x14">
            <control shapeId="1071" r:id="rId31" name="Check Box 47">
              <controlPr defaultSize="0" autoFill="0" autoLine="0" autoPict="0">
                <anchor moveWithCells="1">
                  <from>
                    <xdr:col>2</xdr:col>
                    <xdr:colOff>106680</xdr:colOff>
                    <xdr:row>4</xdr:row>
                    <xdr:rowOff>327660</xdr:rowOff>
                  </from>
                  <to>
                    <xdr:col>3</xdr:col>
                    <xdr:colOff>106680</xdr:colOff>
                    <xdr:row>5</xdr:row>
                    <xdr:rowOff>350520</xdr:rowOff>
                  </to>
                </anchor>
              </controlPr>
            </control>
          </mc:Choice>
        </mc:AlternateContent>
        <mc:AlternateContent xmlns:mc="http://schemas.openxmlformats.org/markup-compatibility/2006">
          <mc:Choice Requires="x14">
            <control shapeId="1072" r:id="rId32" name="Check Box 48">
              <controlPr defaultSize="0" autoFill="0" autoLine="0" autoPict="0">
                <anchor moveWithCells="1">
                  <from>
                    <xdr:col>2</xdr:col>
                    <xdr:colOff>106680</xdr:colOff>
                    <xdr:row>5</xdr:row>
                    <xdr:rowOff>381000</xdr:rowOff>
                  </from>
                  <to>
                    <xdr:col>3</xdr:col>
                    <xdr:colOff>106680</xdr:colOff>
                    <xdr:row>6</xdr:row>
                    <xdr:rowOff>350520</xdr:rowOff>
                  </to>
                </anchor>
              </controlPr>
            </control>
          </mc:Choice>
        </mc:AlternateContent>
        <mc:AlternateContent xmlns:mc="http://schemas.openxmlformats.org/markup-compatibility/2006">
          <mc:Choice Requires="x14">
            <control shapeId="1073" r:id="rId33" name="Check Box 49">
              <controlPr defaultSize="0" autoFill="0" autoLine="0" autoPict="0">
                <anchor moveWithCells="1">
                  <from>
                    <xdr:col>2</xdr:col>
                    <xdr:colOff>106680</xdr:colOff>
                    <xdr:row>6</xdr:row>
                    <xdr:rowOff>297180</xdr:rowOff>
                  </from>
                  <to>
                    <xdr:col>3</xdr:col>
                    <xdr:colOff>106680</xdr:colOff>
                    <xdr:row>8</xdr:row>
                    <xdr:rowOff>76200</xdr:rowOff>
                  </to>
                </anchor>
              </controlPr>
            </control>
          </mc:Choice>
        </mc:AlternateContent>
        <mc:AlternateContent xmlns:mc="http://schemas.openxmlformats.org/markup-compatibility/2006">
          <mc:Choice Requires="x14">
            <control shapeId="1074" r:id="rId34" name="Check Box 50">
              <controlPr defaultSize="0" autoFill="0" autoLine="0" autoPict="0">
                <anchor moveWithCells="1">
                  <from>
                    <xdr:col>2</xdr:col>
                    <xdr:colOff>106680</xdr:colOff>
                    <xdr:row>7</xdr:row>
                    <xdr:rowOff>327660</xdr:rowOff>
                  </from>
                  <to>
                    <xdr:col>3</xdr:col>
                    <xdr:colOff>106680</xdr:colOff>
                    <xdr:row>8</xdr:row>
                    <xdr:rowOff>350520</xdr:rowOff>
                  </to>
                </anchor>
              </controlPr>
            </control>
          </mc:Choice>
        </mc:AlternateContent>
        <mc:AlternateContent xmlns:mc="http://schemas.openxmlformats.org/markup-compatibility/2006">
          <mc:Choice Requires="x14">
            <control shapeId="1075" r:id="rId35" name="Check Box 51">
              <controlPr defaultSize="0" autoFill="0" autoLine="0" autoPict="0">
                <anchor moveWithCells="1">
                  <from>
                    <xdr:col>2</xdr:col>
                    <xdr:colOff>106680</xdr:colOff>
                    <xdr:row>7</xdr:row>
                    <xdr:rowOff>327660</xdr:rowOff>
                  </from>
                  <to>
                    <xdr:col>3</xdr:col>
                    <xdr:colOff>106680</xdr:colOff>
                    <xdr:row>8</xdr:row>
                    <xdr:rowOff>350520</xdr:rowOff>
                  </to>
                </anchor>
              </controlPr>
            </control>
          </mc:Choice>
        </mc:AlternateContent>
        <mc:AlternateContent xmlns:mc="http://schemas.openxmlformats.org/markup-compatibility/2006">
          <mc:Choice Requires="x14">
            <control shapeId="1076" r:id="rId36" name="Check Box 52">
              <controlPr defaultSize="0" autoFill="0" autoLine="0" autoPict="0">
                <anchor moveWithCells="1">
                  <from>
                    <xdr:col>2</xdr:col>
                    <xdr:colOff>106680</xdr:colOff>
                    <xdr:row>8</xdr:row>
                    <xdr:rowOff>373380</xdr:rowOff>
                  </from>
                  <to>
                    <xdr:col>3</xdr:col>
                    <xdr:colOff>106680</xdr:colOff>
                    <xdr:row>9</xdr:row>
                    <xdr:rowOff>342900</xdr:rowOff>
                  </to>
                </anchor>
              </controlPr>
            </control>
          </mc:Choice>
        </mc:AlternateContent>
        <mc:AlternateContent xmlns:mc="http://schemas.openxmlformats.org/markup-compatibility/2006">
          <mc:Choice Requires="x14">
            <control shapeId="1077" r:id="rId37" name="Check Box 53">
              <controlPr defaultSize="0" autoFill="0" autoLine="0" autoPict="0">
                <anchor moveWithCells="1">
                  <from>
                    <xdr:col>2</xdr:col>
                    <xdr:colOff>106680</xdr:colOff>
                    <xdr:row>10</xdr:row>
                    <xdr:rowOff>22860</xdr:rowOff>
                  </from>
                  <to>
                    <xdr:col>3</xdr:col>
                    <xdr:colOff>106680</xdr:colOff>
                    <xdr:row>10</xdr:row>
                    <xdr:rowOff>373380</xdr:rowOff>
                  </to>
                </anchor>
              </controlPr>
            </control>
          </mc:Choice>
        </mc:AlternateContent>
        <mc:AlternateContent xmlns:mc="http://schemas.openxmlformats.org/markup-compatibility/2006">
          <mc:Choice Requires="x14">
            <control shapeId="1078" r:id="rId38" name="Check Box 54">
              <controlPr defaultSize="0" autoFill="0" autoLine="0" autoPict="0">
                <anchor moveWithCells="1">
                  <from>
                    <xdr:col>2</xdr:col>
                    <xdr:colOff>106680</xdr:colOff>
                    <xdr:row>11</xdr:row>
                    <xdr:rowOff>76200</xdr:rowOff>
                  </from>
                  <to>
                    <xdr:col>3</xdr:col>
                    <xdr:colOff>106680</xdr:colOff>
                    <xdr:row>11</xdr:row>
                    <xdr:rowOff>426720</xdr:rowOff>
                  </to>
                </anchor>
              </controlPr>
            </control>
          </mc:Choice>
        </mc:AlternateContent>
        <mc:AlternateContent xmlns:mc="http://schemas.openxmlformats.org/markup-compatibility/2006">
          <mc:Choice Requires="x14">
            <control shapeId="1079" r:id="rId39" name="Check Box 55">
              <controlPr defaultSize="0" autoFill="0" autoLine="0" autoPict="0">
                <anchor moveWithCells="1">
                  <from>
                    <xdr:col>2</xdr:col>
                    <xdr:colOff>106680</xdr:colOff>
                    <xdr:row>13</xdr:row>
                    <xdr:rowOff>22860</xdr:rowOff>
                  </from>
                  <to>
                    <xdr:col>3</xdr:col>
                    <xdr:colOff>106680</xdr:colOff>
                    <xdr:row>13</xdr:row>
                    <xdr:rowOff>373380</xdr:rowOff>
                  </to>
                </anchor>
              </controlPr>
            </control>
          </mc:Choice>
        </mc:AlternateContent>
        <mc:AlternateContent xmlns:mc="http://schemas.openxmlformats.org/markup-compatibility/2006">
          <mc:Choice Requires="x14">
            <control shapeId="1081" r:id="rId40" name="Check Box 57">
              <controlPr defaultSize="0" autoFill="0" autoLine="0" autoPict="0">
                <anchor moveWithCells="1">
                  <from>
                    <xdr:col>2</xdr:col>
                    <xdr:colOff>106680</xdr:colOff>
                    <xdr:row>14</xdr:row>
                    <xdr:rowOff>7620</xdr:rowOff>
                  </from>
                  <to>
                    <xdr:col>3</xdr:col>
                    <xdr:colOff>106680</xdr:colOff>
                    <xdr:row>14</xdr:row>
                    <xdr:rowOff>365760</xdr:rowOff>
                  </to>
                </anchor>
              </controlPr>
            </control>
          </mc:Choice>
        </mc:AlternateContent>
        <mc:AlternateContent xmlns:mc="http://schemas.openxmlformats.org/markup-compatibility/2006">
          <mc:Choice Requires="x14">
            <control shapeId="1083" r:id="rId41" name="Check Box 59">
              <controlPr defaultSize="0" autoFill="0" autoLine="0" autoPict="0">
                <anchor moveWithCells="1">
                  <from>
                    <xdr:col>2</xdr:col>
                    <xdr:colOff>106680</xdr:colOff>
                    <xdr:row>15</xdr:row>
                    <xdr:rowOff>22860</xdr:rowOff>
                  </from>
                  <to>
                    <xdr:col>3</xdr:col>
                    <xdr:colOff>106680</xdr:colOff>
                    <xdr:row>15</xdr:row>
                    <xdr:rowOff>373380</xdr:rowOff>
                  </to>
                </anchor>
              </controlPr>
            </control>
          </mc:Choice>
        </mc:AlternateContent>
        <mc:AlternateContent xmlns:mc="http://schemas.openxmlformats.org/markup-compatibility/2006">
          <mc:Choice Requires="x14">
            <control shapeId="1085" r:id="rId42" name="Check Box 61">
              <controlPr defaultSize="0" autoFill="0" autoLine="0" autoPict="0">
                <anchor moveWithCells="1">
                  <from>
                    <xdr:col>2</xdr:col>
                    <xdr:colOff>106680</xdr:colOff>
                    <xdr:row>16</xdr:row>
                    <xdr:rowOff>22860</xdr:rowOff>
                  </from>
                  <to>
                    <xdr:col>3</xdr:col>
                    <xdr:colOff>106680</xdr:colOff>
                    <xdr:row>16</xdr:row>
                    <xdr:rowOff>373380</xdr:rowOff>
                  </to>
                </anchor>
              </controlPr>
            </control>
          </mc:Choice>
        </mc:AlternateContent>
        <mc:AlternateContent xmlns:mc="http://schemas.openxmlformats.org/markup-compatibility/2006">
          <mc:Choice Requires="x14">
            <control shapeId="1086" r:id="rId43" name="Check Box 62">
              <controlPr defaultSize="0" autoFill="0" autoLine="0" autoPict="0">
                <anchor moveWithCells="1">
                  <from>
                    <xdr:col>2</xdr:col>
                    <xdr:colOff>106680</xdr:colOff>
                    <xdr:row>16</xdr:row>
                    <xdr:rowOff>304800</xdr:rowOff>
                  </from>
                  <to>
                    <xdr:col>3</xdr:col>
                    <xdr:colOff>106680</xdr:colOff>
                    <xdr:row>18</xdr:row>
                    <xdr:rowOff>83820</xdr:rowOff>
                  </to>
                </anchor>
              </controlPr>
            </control>
          </mc:Choice>
        </mc:AlternateContent>
        <mc:AlternateContent xmlns:mc="http://schemas.openxmlformats.org/markup-compatibility/2006">
          <mc:Choice Requires="x14">
            <control shapeId="1087" r:id="rId44" name="Check Box 63">
              <controlPr defaultSize="0" autoFill="0" autoLine="0" autoPict="0">
                <anchor moveWithCells="1">
                  <from>
                    <xdr:col>2</xdr:col>
                    <xdr:colOff>106680</xdr:colOff>
                    <xdr:row>17</xdr:row>
                    <xdr:rowOff>121920</xdr:rowOff>
                  </from>
                  <to>
                    <xdr:col>3</xdr:col>
                    <xdr:colOff>106680</xdr:colOff>
                    <xdr:row>19</xdr:row>
                    <xdr:rowOff>99060</xdr:rowOff>
                  </to>
                </anchor>
              </controlPr>
            </control>
          </mc:Choice>
        </mc:AlternateContent>
        <mc:AlternateContent xmlns:mc="http://schemas.openxmlformats.org/markup-compatibility/2006">
          <mc:Choice Requires="x14">
            <control shapeId="1088" r:id="rId45" name="Check Box 64">
              <controlPr defaultSize="0" autoFill="0" autoLine="0" autoPict="0">
                <anchor moveWithCells="1">
                  <from>
                    <xdr:col>2</xdr:col>
                    <xdr:colOff>106680</xdr:colOff>
                    <xdr:row>18</xdr:row>
                    <xdr:rowOff>121920</xdr:rowOff>
                  </from>
                  <to>
                    <xdr:col>3</xdr:col>
                    <xdr:colOff>106680</xdr:colOff>
                    <xdr:row>20</xdr:row>
                    <xdr:rowOff>99060</xdr:rowOff>
                  </to>
                </anchor>
              </controlPr>
            </control>
          </mc:Choice>
        </mc:AlternateContent>
        <mc:AlternateContent xmlns:mc="http://schemas.openxmlformats.org/markup-compatibility/2006">
          <mc:Choice Requires="x14">
            <control shapeId="1089" r:id="rId46" name="Check Box 65">
              <controlPr defaultSize="0" autoFill="0" autoLine="0" autoPict="0">
                <anchor moveWithCells="1">
                  <from>
                    <xdr:col>2</xdr:col>
                    <xdr:colOff>106680</xdr:colOff>
                    <xdr:row>19</xdr:row>
                    <xdr:rowOff>121920</xdr:rowOff>
                  </from>
                  <to>
                    <xdr:col>3</xdr:col>
                    <xdr:colOff>106680</xdr:colOff>
                    <xdr:row>21</xdr:row>
                    <xdr:rowOff>99060</xdr:rowOff>
                  </to>
                </anchor>
              </controlPr>
            </control>
          </mc:Choice>
        </mc:AlternateContent>
        <mc:AlternateContent xmlns:mc="http://schemas.openxmlformats.org/markup-compatibility/2006">
          <mc:Choice Requires="x14">
            <control shapeId="1090" r:id="rId47" name="Check Box 66">
              <controlPr defaultSize="0" autoFill="0" autoLine="0" autoPict="0">
                <anchor moveWithCells="1">
                  <from>
                    <xdr:col>2</xdr:col>
                    <xdr:colOff>106680</xdr:colOff>
                    <xdr:row>20</xdr:row>
                    <xdr:rowOff>114300</xdr:rowOff>
                  </from>
                  <to>
                    <xdr:col>3</xdr:col>
                    <xdr:colOff>106680</xdr:colOff>
                    <xdr:row>22</xdr:row>
                    <xdr:rowOff>83820</xdr:rowOff>
                  </to>
                </anchor>
              </controlPr>
            </control>
          </mc:Choice>
        </mc:AlternateContent>
        <mc:AlternateContent xmlns:mc="http://schemas.openxmlformats.org/markup-compatibility/2006">
          <mc:Choice Requires="x14">
            <control shapeId="1091" r:id="rId48" name="Check Box 67">
              <controlPr defaultSize="0" autoFill="0" autoLine="0" autoPict="0">
                <anchor moveWithCells="1">
                  <from>
                    <xdr:col>2</xdr:col>
                    <xdr:colOff>106680</xdr:colOff>
                    <xdr:row>22</xdr:row>
                    <xdr:rowOff>22860</xdr:rowOff>
                  </from>
                  <to>
                    <xdr:col>3</xdr:col>
                    <xdr:colOff>106680</xdr:colOff>
                    <xdr:row>22</xdr:row>
                    <xdr:rowOff>373380</xdr:rowOff>
                  </to>
                </anchor>
              </controlPr>
            </control>
          </mc:Choice>
        </mc:AlternateContent>
        <mc:AlternateContent xmlns:mc="http://schemas.openxmlformats.org/markup-compatibility/2006">
          <mc:Choice Requires="x14">
            <control shapeId="1092" r:id="rId49" name="Check Box 68">
              <controlPr defaultSize="0" autoFill="0" autoLine="0" autoPict="0">
                <anchor moveWithCells="1">
                  <from>
                    <xdr:col>2</xdr:col>
                    <xdr:colOff>106680</xdr:colOff>
                    <xdr:row>22</xdr:row>
                    <xdr:rowOff>289560</xdr:rowOff>
                  </from>
                  <to>
                    <xdr:col>3</xdr:col>
                    <xdr:colOff>106680</xdr:colOff>
                    <xdr:row>24</xdr:row>
                    <xdr:rowOff>68580</xdr:rowOff>
                  </to>
                </anchor>
              </controlPr>
            </control>
          </mc:Choice>
        </mc:AlternateContent>
        <mc:AlternateContent xmlns:mc="http://schemas.openxmlformats.org/markup-compatibility/2006">
          <mc:Choice Requires="x14">
            <control shapeId="1093" r:id="rId50" name="Check Box 69">
              <controlPr defaultSize="0" autoFill="0" autoLine="0" autoPict="0">
                <anchor moveWithCells="1">
                  <from>
                    <xdr:col>4</xdr:col>
                    <xdr:colOff>106680</xdr:colOff>
                    <xdr:row>1</xdr:row>
                    <xdr:rowOff>449580</xdr:rowOff>
                  </from>
                  <to>
                    <xdr:col>5</xdr:col>
                    <xdr:colOff>106680</xdr:colOff>
                    <xdr:row>3</xdr:row>
                    <xdr:rowOff>83820</xdr:rowOff>
                  </to>
                </anchor>
              </controlPr>
            </control>
          </mc:Choice>
        </mc:AlternateContent>
        <mc:AlternateContent xmlns:mc="http://schemas.openxmlformats.org/markup-compatibility/2006">
          <mc:Choice Requires="x14">
            <control shapeId="1094" r:id="rId51" name="Check Box 70">
              <controlPr defaultSize="0" autoFill="0" autoLine="0" autoPict="0">
                <anchor moveWithCells="1">
                  <from>
                    <xdr:col>4</xdr:col>
                    <xdr:colOff>106680</xdr:colOff>
                    <xdr:row>3</xdr:row>
                    <xdr:rowOff>30480</xdr:rowOff>
                  </from>
                  <to>
                    <xdr:col>5</xdr:col>
                    <xdr:colOff>106680</xdr:colOff>
                    <xdr:row>4</xdr:row>
                    <xdr:rowOff>0</xdr:rowOff>
                  </to>
                </anchor>
              </controlPr>
            </control>
          </mc:Choice>
        </mc:AlternateContent>
        <mc:AlternateContent xmlns:mc="http://schemas.openxmlformats.org/markup-compatibility/2006">
          <mc:Choice Requires="x14">
            <control shapeId="1095" r:id="rId52" name="Check Box 71">
              <controlPr defaultSize="0" autoFill="0" autoLine="0" autoPict="0">
                <anchor moveWithCells="1">
                  <from>
                    <xdr:col>4</xdr:col>
                    <xdr:colOff>106680</xdr:colOff>
                    <xdr:row>3</xdr:row>
                    <xdr:rowOff>304800</xdr:rowOff>
                  </from>
                  <to>
                    <xdr:col>5</xdr:col>
                    <xdr:colOff>106680</xdr:colOff>
                    <xdr:row>5</xdr:row>
                    <xdr:rowOff>83820</xdr:rowOff>
                  </to>
                </anchor>
              </controlPr>
            </control>
          </mc:Choice>
        </mc:AlternateContent>
        <mc:AlternateContent xmlns:mc="http://schemas.openxmlformats.org/markup-compatibility/2006">
          <mc:Choice Requires="x14">
            <control shapeId="1096" r:id="rId53" name="Check Box 72">
              <controlPr defaultSize="0" autoFill="0" autoLine="0" autoPict="0">
                <anchor moveWithCells="1">
                  <from>
                    <xdr:col>4</xdr:col>
                    <xdr:colOff>106680</xdr:colOff>
                    <xdr:row>4</xdr:row>
                    <xdr:rowOff>327660</xdr:rowOff>
                  </from>
                  <to>
                    <xdr:col>5</xdr:col>
                    <xdr:colOff>106680</xdr:colOff>
                    <xdr:row>5</xdr:row>
                    <xdr:rowOff>350520</xdr:rowOff>
                  </to>
                </anchor>
              </controlPr>
            </control>
          </mc:Choice>
        </mc:AlternateContent>
        <mc:AlternateContent xmlns:mc="http://schemas.openxmlformats.org/markup-compatibility/2006">
          <mc:Choice Requires="x14">
            <control shapeId="1097" r:id="rId54" name="Check Box 73">
              <controlPr defaultSize="0" autoFill="0" autoLine="0" autoPict="0">
                <anchor moveWithCells="1">
                  <from>
                    <xdr:col>4</xdr:col>
                    <xdr:colOff>106680</xdr:colOff>
                    <xdr:row>4</xdr:row>
                    <xdr:rowOff>327660</xdr:rowOff>
                  </from>
                  <to>
                    <xdr:col>5</xdr:col>
                    <xdr:colOff>106680</xdr:colOff>
                    <xdr:row>5</xdr:row>
                    <xdr:rowOff>350520</xdr:rowOff>
                  </to>
                </anchor>
              </controlPr>
            </control>
          </mc:Choice>
        </mc:AlternateContent>
        <mc:AlternateContent xmlns:mc="http://schemas.openxmlformats.org/markup-compatibility/2006">
          <mc:Choice Requires="x14">
            <control shapeId="1098" r:id="rId55" name="Check Box 74">
              <controlPr defaultSize="0" autoFill="0" autoLine="0" autoPict="0">
                <anchor moveWithCells="1">
                  <from>
                    <xdr:col>4</xdr:col>
                    <xdr:colOff>106680</xdr:colOff>
                    <xdr:row>5</xdr:row>
                    <xdr:rowOff>381000</xdr:rowOff>
                  </from>
                  <to>
                    <xdr:col>5</xdr:col>
                    <xdr:colOff>106680</xdr:colOff>
                    <xdr:row>6</xdr:row>
                    <xdr:rowOff>350520</xdr:rowOff>
                  </to>
                </anchor>
              </controlPr>
            </control>
          </mc:Choice>
        </mc:AlternateContent>
        <mc:AlternateContent xmlns:mc="http://schemas.openxmlformats.org/markup-compatibility/2006">
          <mc:Choice Requires="x14">
            <control shapeId="1099" r:id="rId56" name="Check Box 75">
              <controlPr defaultSize="0" autoFill="0" autoLine="0" autoPict="0">
                <anchor moveWithCells="1">
                  <from>
                    <xdr:col>4</xdr:col>
                    <xdr:colOff>106680</xdr:colOff>
                    <xdr:row>6</xdr:row>
                    <xdr:rowOff>297180</xdr:rowOff>
                  </from>
                  <to>
                    <xdr:col>5</xdr:col>
                    <xdr:colOff>106680</xdr:colOff>
                    <xdr:row>8</xdr:row>
                    <xdr:rowOff>76200</xdr:rowOff>
                  </to>
                </anchor>
              </controlPr>
            </control>
          </mc:Choice>
        </mc:AlternateContent>
        <mc:AlternateContent xmlns:mc="http://schemas.openxmlformats.org/markup-compatibility/2006">
          <mc:Choice Requires="x14">
            <control shapeId="1100" r:id="rId57" name="Check Box 76">
              <controlPr defaultSize="0" autoFill="0" autoLine="0" autoPict="0">
                <anchor moveWithCells="1">
                  <from>
                    <xdr:col>4</xdr:col>
                    <xdr:colOff>106680</xdr:colOff>
                    <xdr:row>7</xdr:row>
                    <xdr:rowOff>327660</xdr:rowOff>
                  </from>
                  <to>
                    <xdr:col>5</xdr:col>
                    <xdr:colOff>106680</xdr:colOff>
                    <xdr:row>8</xdr:row>
                    <xdr:rowOff>350520</xdr:rowOff>
                  </to>
                </anchor>
              </controlPr>
            </control>
          </mc:Choice>
        </mc:AlternateContent>
        <mc:AlternateContent xmlns:mc="http://schemas.openxmlformats.org/markup-compatibility/2006">
          <mc:Choice Requires="x14">
            <control shapeId="1101" r:id="rId58" name="Check Box 77">
              <controlPr defaultSize="0" autoFill="0" autoLine="0" autoPict="0">
                <anchor moveWithCells="1">
                  <from>
                    <xdr:col>4</xdr:col>
                    <xdr:colOff>106680</xdr:colOff>
                    <xdr:row>7</xdr:row>
                    <xdr:rowOff>327660</xdr:rowOff>
                  </from>
                  <to>
                    <xdr:col>5</xdr:col>
                    <xdr:colOff>106680</xdr:colOff>
                    <xdr:row>8</xdr:row>
                    <xdr:rowOff>350520</xdr:rowOff>
                  </to>
                </anchor>
              </controlPr>
            </control>
          </mc:Choice>
        </mc:AlternateContent>
        <mc:AlternateContent xmlns:mc="http://schemas.openxmlformats.org/markup-compatibility/2006">
          <mc:Choice Requires="x14">
            <control shapeId="1102" r:id="rId59" name="Check Box 78">
              <controlPr defaultSize="0" autoFill="0" autoLine="0" autoPict="0">
                <anchor moveWithCells="1">
                  <from>
                    <xdr:col>4</xdr:col>
                    <xdr:colOff>106680</xdr:colOff>
                    <xdr:row>9</xdr:row>
                    <xdr:rowOff>22860</xdr:rowOff>
                  </from>
                  <to>
                    <xdr:col>5</xdr:col>
                    <xdr:colOff>106680</xdr:colOff>
                    <xdr:row>9</xdr:row>
                    <xdr:rowOff>373380</xdr:rowOff>
                  </to>
                </anchor>
              </controlPr>
            </control>
          </mc:Choice>
        </mc:AlternateContent>
        <mc:AlternateContent xmlns:mc="http://schemas.openxmlformats.org/markup-compatibility/2006">
          <mc:Choice Requires="x14">
            <control shapeId="1103" r:id="rId60" name="Check Box 79">
              <controlPr defaultSize="0" autoFill="0" autoLine="0" autoPict="0">
                <anchor moveWithCells="1">
                  <from>
                    <xdr:col>4</xdr:col>
                    <xdr:colOff>106680</xdr:colOff>
                    <xdr:row>10</xdr:row>
                    <xdr:rowOff>22860</xdr:rowOff>
                  </from>
                  <to>
                    <xdr:col>5</xdr:col>
                    <xdr:colOff>106680</xdr:colOff>
                    <xdr:row>10</xdr:row>
                    <xdr:rowOff>373380</xdr:rowOff>
                  </to>
                </anchor>
              </controlPr>
            </control>
          </mc:Choice>
        </mc:AlternateContent>
        <mc:AlternateContent xmlns:mc="http://schemas.openxmlformats.org/markup-compatibility/2006">
          <mc:Choice Requires="x14">
            <control shapeId="1104" r:id="rId61" name="Check Box 80">
              <controlPr defaultSize="0" autoFill="0" autoLine="0" autoPict="0">
                <anchor moveWithCells="1">
                  <from>
                    <xdr:col>4</xdr:col>
                    <xdr:colOff>106680</xdr:colOff>
                    <xdr:row>11</xdr:row>
                    <xdr:rowOff>76200</xdr:rowOff>
                  </from>
                  <to>
                    <xdr:col>5</xdr:col>
                    <xdr:colOff>106680</xdr:colOff>
                    <xdr:row>11</xdr:row>
                    <xdr:rowOff>426720</xdr:rowOff>
                  </to>
                </anchor>
              </controlPr>
            </control>
          </mc:Choice>
        </mc:AlternateContent>
        <mc:AlternateContent xmlns:mc="http://schemas.openxmlformats.org/markup-compatibility/2006">
          <mc:Choice Requires="x14">
            <control shapeId="1105" r:id="rId62" name="Check Box 81">
              <controlPr defaultSize="0" autoFill="0" autoLine="0" autoPict="0">
                <anchor moveWithCells="1">
                  <from>
                    <xdr:col>4</xdr:col>
                    <xdr:colOff>106680</xdr:colOff>
                    <xdr:row>13</xdr:row>
                    <xdr:rowOff>7620</xdr:rowOff>
                  </from>
                  <to>
                    <xdr:col>5</xdr:col>
                    <xdr:colOff>106680</xdr:colOff>
                    <xdr:row>13</xdr:row>
                    <xdr:rowOff>365760</xdr:rowOff>
                  </to>
                </anchor>
              </controlPr>
            </control>
          </mc:Choice>
        </mc:AlternateContent>
        <mc:AlternateContent xmlns:mc="http://schemas.openxmlformats.org/markup-compatibility/2006">
          <mc:Choice Requires="x14">
            <control shapeId="1107" r:id="rId63" name="Check Box 83">
              <controlPr defaultSize="0" autoFill="0" autoLine="0" autoPict="0">
                <anchor moveWithCells="1">
                  <from>
                    <xdr:col>4</xdr:col>
                    <xdr:colOff>106680</xdr:colOff>
                    <xdr:row>13</xdr:row>
                    <xdr:rowOff>381000</xdr:rowOff>
                  </from>
                  <to>
                    <xdr:col>5</xdr:col>
                    <xdr:colOff>106680</xdr:colOff>
                    <xdr:row>14</xdr:row>
                    <xdr:rowOff>350520</xdr:rowOff>
                  </to>
                </anchor>
              </controlPr>
            </control>
          </mc:Choice>
        </mc:AlternateContent>
        <mc:AlternateContent xmlns:mc="http://schemas.openxmlformats.org/markup-compatibility/2006">
          <mc:Choice Requires="x14">
            <control shapeId="1109" r:id="rId64" name="Check Box 85">
              <controlPr defaultSize="0" autoFill="0" autoLine="0" autoPict="0">
                <anchor moveWithCells="1">
                  <from>
                    <xdr:col>4</xdr:col>
                    <xdr:colOff>106680</xdr:colOff>
                    <xdr:row>14</xdr:row>
                    <xdr:rowOff>373380</xdr:rowOff>
                  </from>
                  <to>
                    <xdr:col>5</xdr:col>
                    <xdr:colOff>106680</xdr:colOff>
                    <xdr:row>15</xdr:row>
                    <xdr:rowOff>342900</xdr:rowOff>
                  </to>
                </anchor>
              </controlPr>
            </control>
          </mc:Choice>
        </mc:AlternateContent>
        <mc:AlternateContent xmlns:mc="http://schemas.openxmlformats.org/markup-compatibility/2006">
          <mc:Choice Requires="x14">
            <control shapeId="1111" r:id="rId65" name="Check Box 87">
              <controlPr defaultSize="0" autoFill="0" autoLine="0" autoPict="0">
                <anchor moveWithCells="1">
                  <from>
                    <xdr:col>4</xdr:col>
                    <xdr:colOff>106680</xdr:colOff>
                    <xdr:row>16</xdr:row>
                    <xdr:rowOff>22860</xdr:rowOff>
                  </from>
                  <to>
                    <xdr:col>5</xdr:col>
                    <xdr:colOff>106680</xdr:colOff>
                    <xdr:row>16</xdr:row>
                    <xdr:rowOff>373380</xdr:rowOff>
                  </to>
                </anchor>
              </controlPr>
            </control>
          </mc:Choice>
        </mc:AlternateContent>
        <mc:AlternateContent xmlns:mc="http://schemas.openxmlformats.org/markup-compatibility/2006">
          <mc:Choice Requires="x14">
            <control shapeId="1112" r:id="rId66" name="Check Box 88">
              <controlPr defaultSize="0" autoFill="0" autoLine="0" autoPict="0">
                <anchor moveWithCells="1">
                  <from>
                    <xdr:col>4</xdr:col>
                    <xdr:colOff>106680</xdr:colOff>
                    <xdr:row>16</xdr:row>
                    <xdr:rowOff>304800</xdr:rowOff>
                  </from>
                  <to>
                    <xdr:col>5</xdr:col>
                    <xdr:colOff>106680</xdr:colOff>
                    <xdr:row>18</xdr:row>
                    <xdr:rowOff>83820</xdr:rowOff>
                  </to>
                </anchor>
              </controlPr>
            </control>
          </mc:Choice>
        </mc:AlternateContent>
        <mc:AlternateContent xmlns:mc="http://schemas.openxmlformats.org/markup-compatibility/2006">
          <mc:Choice Requires="x14">
            <control shapeId="1119" r:id="rId67" name="Check Box 95">
              <controlPr defaultSize="0" autoFill="0" autoLine="0" autoPict="0">
                <anchor moveWithCells="1">
                  <from>
                    <xdr:col>6</xdr:col>
                    <xdr:colOff>106680</xdr:colOff>
                    <xdr:row>1</xdr:row>
                    <xdr:rowOff>441960</xdr:rowOff>
                  </from>
                  <to>
                    <xdr:col>7</xdr:col>
                    <xdr:colOff>106680</xdr:colOff>
                    <xdr:row>3</xdr:row>
                    <xdr:rowOff>76200</xdr:rowOff>
                  </to>
                </anchor>
              </controlPr>
            </control>
          </mc:Choice>
        </mc:AlternateContent>
        <mc:AlternateContent xmlns:mc="http://schemas.openxmlformats.org/markup-compatibility/2006">
          <mc:Choice Requires="x14">
            <control shapeId="1120" r:id="rId68" name="Check Box 96">
              <controlPr defaultSize="0" autoFill="0" autoLine="0" autoPict="0">
                <anchor moveWithCells="1">
                  <from>
                    <xdr:col>6</xdr:col>
                    <xdr:colOff>106680</xdr:colOff>
                    <xdr:row>3</xdr:row>
                    <xdr:rowOff>30480</xdr:rowOff>
                  </from>
                  <to>
                    <xdr:col>7</xdr:col>
                    <xdr:colOff>106680</xdr:colOff>
                    <xdr:row>4</xdr:row>
                    <xdr:rowOff>0</xdr:rowOff>
                  </to>
                </anchor>
              </controlPr>
            </control>
          </mc:Choice>
        </mc:AlternateContent>
        <mc:AlternateContent xmlns:mc="http://schemas.openxmlformats.org/markup-compatibility/2006">
          <mc:Choice Requires="x14">
            <control shapeId="1121" r:id="rId69" name="Check Box 97">
              <controlPr defaultSize="0" autoFill="0" autoLine="0" autoPict="0">
                <anchor moveWithCells="1">
                  <from>
                    <xdr:col>6</xdr:col>
                    <xdr:colOff>106680</xdr:colOff>
                    <xdr:row>3</xdr:row>
                    <xdr:rowOff>304800</xdr:rowOff>
                  </from>
                  <to>
                    <xdr:col>7</xdr:col>
                    <xdr:colOff>106680</xdr:colOff>
                    <xdr:row>5</xdr:row>
                    <xdr:rowOff>83820</xdr:rowOff>
                  </to>
                </anchor>
              </controlPr>
            </control>
          </mc:Choice>
        </mc:AlternateContent>
        <mc:AlternateContent xmlns:mc="http://schemas.openxmlformats.org/markup-compatibility/2006">
          <mc:Choice Requires="x14">
            <control shapeId="1122" r:id="rId70" name="Check Box 98">
              <controlPr defaultSize="0" autoFill="0" autoLine="0" autoPict="0">
                <anchor moveWithCells="1">
                  <from>
                    <xdr:col>6</xdr:col>
                    <xdr:colOff>106680</xdr:colOff>
                    <xdr:row>4</xdr:row>
                    <xdr:rowOff>327660</xdr:rowOff>
                  </from>
                  <to>
                    <xdr:col>7</xdr:col>
                    <xdr:colOff>106680</xdr:colOff>
                    <xdr:row>5</xdr:row>
                    <xdr:rowOff>350520</xdr:rowOff>
                  </to>
                </anchor>
              </controlPr>
            </control>
          </mc:Choice>
        </mc:AlternateContent>
        <mc:AlternateContent xmlns:mc="http://schemas.openxmlformats.org/markup-compatibility/2006">
          <mc:Choice Requires="x14">
            <control shapeId="1123" r:id="rId71" name="Check Box 99">
              <controlPr defaultSize="0" autoFill="0" autoLine="0" autoPict="0">
                <anchor moveWithCells="1">
                  <from>
                    <xdr:col>6</xdr:col>
                    <xdr:colOff>106680</xdr:colOff>
                    <xdr:row>4</xdr:row>
                    <xdr:rowOff>327660</xdr:rowOff>
                  </from>
                  <to>
                    <xdr:col>7</xdr:col>
                    <xdr:colOff>106680</xdr:colOff>
                    <xdr:row>5</xdr:row>
                    <xdr:rowOff>350520</xdr:rowOff>
                  </to>
                </anchor>
              </controlPr>
            </control>
          </mc:Choice>
        </mc:AlternateContent>
        <mc:AlternateContent xmlns:mc="http://schemas.openxmlformats.org/markup-compatibility/2006">
          <mc:Choice Requires="x14">
            <control shapeId="1124" r:id="rId72" name="Check Box 100">
              <controlPr defaultSize="0" autoFill="0" autoLine="0" autoPict="0">
                <anchor moveWithCells="1">
                  <from>
                    <xdr:col>6</xdr:col>
                    <xdr:colOff>106680</xdr:colOff>
                    <xdr:row>5</xdr:row>
                    <xdr:rowOff>381000</xdr:rowOff>
                  </from>
                  <to>
                    <xdr:col>7</xdr:col>
                    <xdr:colOff>106680</xdr:colOff>
                    <xdr:row>6</xdr:row>
                    <xdr:rowOff>350520</xdr:rowOff>
                  </to>
                </anchor>
              </controlPr>
            </control>
          </mc:Choice>
        </mc:AlternateContent>
        <mc:AlternateContent xmlns:mc="http://schemas.openxmlformats.org/markup-compatibility/2006">
          <mc:Choice Requires="x14">
            <control shapeId="1125" r:id="rId73" name="Check Box 101">
              <controlPr defaultSize="0" autoFill="0" autoLine="0" autoPict="0">
                <anchor moveWithCells="1">
                  <from>
                    <xdr:col>6</xdr:col>
                    <xdr:colOff>106680</xdr:colOff>
                    <xdr:row>6</xdr:row>
                    <xdr:rowOff>297180</xdr:rowOff>
                  </from>
                  <to>
                    <xdr:col>7</xdr:col>
                    <xdr:colOff>106680</xdr:colOff>
                    <xdr:row>8</xdr:row>
                    <xdr:rowOff>76200</xdr:rowOff>
                  </to>
                </anchor>
              </controlPr>
            </control>
          </mc:Choice>
        </mc:AlternateContent>
        <mc:AlternateContent xmlns:mc="http://schemas.openxmlformats.org/markup-compatibility/2006">
          <mc:Choice Requires="x14">
            <control shapeId="1126" r:id="rId74" name="Check Box 102">
              <controlPr defaultSize="0" autoFill="0" autoLine="0" autoPict="0">
                <anchor moveWithCells="1">
                  <from>
                    <xdr:col>6</xdr:col>
                    <xdr:colOff>106680</xdr:colOff>
                    <xdr:row>7</xdr:row>
                    <xdr:rowOff>327660</xdr:rowOff>
                  </from>
                  <to>
                    <xdr:col>7</xdr:col>
                    <xdr:colOff>106680</xdr:colOff>
                    <xdr:row>8</xdr:row>
                    <xdr:rowOff>350520</xdr:rowOff>
                  </to>
                </anchor>
              </controlPr>
            </control>
          </mc:Choice>
        </mc:AlternateContent>
        <mc:AlternateContent xmlns:mc="http://schemas.openxmlformats.org/markup-compatibility/2006">
          <mc:Choice Requires="x14">
            <control shapeId="1127" r:id="rId75" name="Check Box 103">
              <controlPr defaultSize="0" autoFill="0" autoLine="0" autoPict="0">
                <anchor moveWithCells="1">
                  <from>
                    <xdr:col>6</xdr:col>
                    <xdr:colOff>106680</xdr:colOff>
                    <xdr:row>7</xdr:row>
                    <xdr:rowOff>327660</xdr:rowOff>
                  </from>
                  <to>
                    <xdr:col>7</xdr:col>
                    <xdr:colOff>106680</xdr:colOff>
                    <xdr:row>8</xdr:row>
                    <xdr:rowOff>350520</xdr:rowOff>
                  </to>
                </anchor>
              </controlPr>
            </control>
          </mc:Choice>
        </mc:AlternateContent>
        <mc:AlternateContent xmlns:mc="http://schemas.openxmlformats.org/markup-compatibility/2006">
          <mc:Choice Requires="x14">
            <control shapeId="1128" r:id="rId76" name="Check Box 104">
              <controlPr defaultSize="0" autoFill="0" autoLine="0" autoPict="0">
                <anchor moveWithCells="1">
                  <from>
                    <xdr:col>6</xdr:col>
                    <xdr:colOff>106680</xdr:colOff>
                    <xdr:row>9</xdr:row>
                    <xdr:rowOff>7620</xdr:rowOff>
                  </from>
                  <to>
                    <xdr:col>7</xdr:col>
                    <xdr:colOff>106680</xdr:colOff>
                    <xdr:row>9</xdr:row>
                    <xdr:rowOff>365760</xdr:rowOff>
                  </to>
                </anchor>
              </controlPr>
            </control>
          </mc:Choice>
        </mc:AlternateContent>
        <mc:AlternateContent xmlns:mc="http://schemas.openxmlformats.org/markup-compatibility/2006">
          <mc:Choice Requires="x14">
            <control shapeId="1129" r:id="rId77" name="Check Box 105">
              <controlPr defaultSize="0" autoFill="0" autoLine="0" autoPict="0">
                <anchor moveWithCells="1">
                  <from>
                    <xdr:col>6</xdr:col>
                    <xdr:colOff>106680</xdr:colOff>
                    <xdr:row>10</xdr:row>
                    <xdr:rowOff>22860</xdr:rowOff>
                  </from>
                  <to>
                    <xdr:col>7</xdr:col>
                    <xdr:colOff>106680</xdr:colOff>
                    <xdr:row>10</xdr:row>
                    <xdr:rowOff>373380</xdr:rowOff>
                  </to>
                </anchor>
              </controlPr>
            </control>
          </mc:Choice>
        </mc:AlternateContent>
        <mc:AlternateContent xmlns:mc="http://schemas.openxmlformats.org/markup-compatibility/2006">
          <mc:Choice Requires="x14">
            <control shapeId="1130" r:id="rId78" name="Check Box 106">
              <controlPr defaultSize="0" autoFill="0" autoLine="0" autoPict="0">
                <anchor moveWithCells="1">
                  <from>
                    <xdr:col>6</xdr:col>
                    <xdr:colOff>106680</xdr:colOff>
                    <xdr:row>11</xdr:row>
                    <xdr:rowOff>76200</xdr:rowOff>
                  </from>
                  <to>
                    <xdr:col>7</xdr:col>
                    <xdr:colOff>106680</xdr:colOff>
                    <xdr:row>11</xdr:row>
                    <xdr:rowOff>426720</xdr:rowOff>
                  </to>
                </anchor>
              </controlPr>
            </control>
          </mc:Choice>
        </mc:AlternateContent>
        <mc:AlternateContent xmlns:mc="http://schemas.openxmlformats.org/markup-compatibility/2006">
          <mc:Choice Requires="x14">
            <control shapeId="1131" r:id="rId79" name="Check Box 107">
              <controlPr defaultSize="0" autoFill="0" autoLine="0" autoPict="0">
                <anchor moveWithCells="1">
                  <from>
                    <xdr:col>6</xdr:col>
                    <xdr:colOff>106680</xdr:colOff>
                    <xdr:row>13</xdr:row>
                    <xdr:rowOff>22860</xdr:rowOff>
                  </from>
                  <to>
                    <xdr:col>7</xdr:col>
                    <xdr:colOff>106680</xdr:colOff>
                    <xdr:row>13</xdr:row>
                    <xdr:rowOff>373380</xdr:rowOff>
                  </to>
                </anchor>
              </controlPr>
            </control>
          </mc:Choice>
        </mc:AlternateContent>
        <mc:AlternateContent xmlns:mc="http://schemas.openxmlformats.org/markup-compatibility/2006">
          <mc:Choice Requires="x14">
            <control shapeId="1133" r:id="rId80" name="Check Box 109">
              <controlPr defaultSize="0" autoFill="0" autoLine="0" autoPict="0">
                <anchor moveWithCells="1">
                  <from>
                    <xdr:col>6</xdr:col>
                    <xdr:colOff>106680</xdr:colOff>
                    <xdr:row>14</xdr:row>
                    <xdr:rowOff>7620</xdr:rowOff>
                  </from>
                  <to>
                    <xdr:col>7</xdr:col>
                    <xdr:colOff>106680</xdr:colOff>
                    <xdr:row>14</xdr:row>
                    <xdr:rowOff>365760</xdr:rowOff>
                  </to>
                </anchor>
              </controlPr>
            </control>
          </mc:Choice>
        </mc:AlternateContent>
        <mc:AlternateContent xmlns:mc="http://schemas.openxmlformats.org/markup-compatibility/2006">
          <mc:Choice Requires="x14">
            <control shapeId="1135" r:id="rId81" name="Check Box 111">
              <controlPr defaultSize="0" autoFill="0" autoLine="0" autoPict="0">
                <anchor moveWithCells="1">
                  <from>
                    <xdr:col>6</xdr:col>
                    <xdr:colOff>106680</xdr:colOff>
                    <xdr:row>15</xdr:row>
                    <xdr:rowOff>7620</xdr:rowOff>
                  </from>
                  <to>
                    <xdr:col>7</xdr:col>
                    <xdr:colOff>106680</xdr:colOff>
                    <xdr:row>15</xdr:row>
                    <xdr:rowOff>365760</xdr:rowOff>
                  </to>
                </anchor>
              </controlPr>
            </control>
          </mc:Choice>
        </mc:AlternateContent>
        <mc:AlternateContent xmlns:mc="http://schemas.openxmlformats.org/markup-compatibility/2006">
          <mc:Choice Requires="x14">
            <control shapeId="1137" r:id="rId82" name="Check Box 113">
              <controlPr defaultSize="0" autoFill="0" autoLine="0" autoPict="0">
                <anchor moveWithCells="1">
                  <from>
                    <xdr:col>6</xdr:col>
                    <xdr:colOff>106680</xdr:colOff>
                    <xdr:row>16</xdr:row>
                    <xdr:rowOff>22860</xdr:rowOff>
                  </from>
                  <to>
                    <xdr:col>7</xdr:col>
                    <xdr:colOff>106680</xdr:colOff>
                    <xdr:row>16</xdr:row>
                    <xdr:rowOff>373380</xdr:rowOff>
                  </to>
                </anchor>
              </controlPr>
            </control>
          </mc:Choice>
        </mc:AlternateContent>
        <mc:AlternateContent xmlns:mc="http://schemas.openxmlformats.org/markup-compatibility/2006">
          <mc:Choice Requires="x14">
            <control shapeId="1138" r:id="rId83" name="Check Box 114">
              <controlPr defaultSize="0" autoFill="0" autoLine="0" autoPict="0">
                <anchor moveWithCells="1">
                  <from>
                    <xdr:col>6</xdr:col>
                    <xdr:colOff>106680</xdr:colOff>
                    <xdr:row>16</xdr:row>
                    <xdr:rowOff>304800</xdr:rowOff>
                  </from>
                  <to>
                    <xdr:col>7</xdr:col>
                    <xdr:colOff>106680</xdr:colOff>
                    <xdr:row>18</xdr:row>
                    <xdr:rowOff>83820</xdr:rowOff>
                  </to>
                </anchor>
              </controlPr>
            </control>
          </mc:Choice>
        </mc:AlternateContent>
        <mc:AlternateContent xmlns:mc="http://schemas.openxmlformats.org/markup-compatibility/2006">
          <mc:Choice Requires="x14">
            <control shapeId="1139" r:id="rId84" name="Check Box 115">
              <controlPr defaultSize="0" autoFill="0" autoLine="0" autoPict="0">
                <anchor moveWithCells="1">
                  <from>
                    <xdr:col>6</xdr:col>
                    <xdr:colOff>106680</xdr:colOff>
                    <xdr:row>17</xdr:row>
                    <xdr:rowOff>121920</xdr:rowOff>
                  </from>
                  <to>
                    <xdr:col>7</xdr:col>
                    <xdr:colOff>106680</xdr:colOff>
                    <xdr:row>19</xdr:row>
                    <xdr:rowOff>99060</xdr:rowOff>
                  </to>
                </anchor>
              </controlPr>
            </control>
          </mc:Choice>
        </mc:AlternateContent>
        <mc:AlternateContent xmlns:mc="http://schemas.openxmlformats.org/markup-compatibility/2006">
          <mc:Choice Requires="x14">
            <control shapeId="1140" r:id="rId85" name="Check Box 116">
              <controlPr defaultSize="0" autoFill="0" autoLine="0" autoPict="0">
                <anchor moveWithCells="1">
                  <from>
                    <xdr:col>6</xdr:col>
                    <xdr:colOff>106680</xdr:colOff>
                    <xdr:row>18</xdr:row>
                    <xdr:rowOff>121920</xdr:rowOff>
                  </from>
                  <to>
                    <xdr:col>7</xdr:col>
                    <xdr:colOff>106680</xdr:colOff>
                    <xdr:row>20</xdr:row>
                    <xdr:rowOff>99060</xdr:rowOff>
                  </to>
                </anchor>
              </controlPr>
            </control>
          </mc:Choice>
        </mc:AlternateContent>
        <mc:AlternateContent xmlns:mc="http://schemas.openxmlformats.org/markup-compatibility/2006">
          <mc:Choice Requires="x14">
            <control shapeId="1145" r:id="rId86" name="Check Box 121">
              <controlPr defaultSize="0" autoFill="0" autoLine="0" autoPict="0">
                <anchor moveWithCells="1">
                  <from>
                    <xdr:col>0</xdr:col>
                    <xdr:colOff>106680</xdr:colOff>
                    <xdr:row>12</xdr:row>
                    <xdr:rowOff>30480</xdr:rowOff>
                  </from>
                  <to>
                    <xdr:col>1</xdr:col>
                    <xdr:colOff>106680</xdr:colOff>
                    <xdr:row>13</xdr:row>
                    <xdr:rowOff>0</xdr:rowOff>
                  </to>
                </anchor>
              </controlPr>
            </control>
          </mc:Choice>
        </mc:AlternateContent>
        <mc:AlternateContent xmlns:mc="http://schemas.openxmlformats.org/markup-compatibility/2006">
          <mc:Choice Requires="x14">
            <control shapeId="1148" r:id="rId87" name="Check Box 124">
              <controlPr defaultSize="0" autoFill="0" autoLine="0" autoPict="0">
                <anchor moveWithCells="1">
                  <from>
                    <xdr:col>2</xdr:col>
                    <xdr:colOff>106680</xdr:colOff>
                    <xdr:row>12</xdr:row>
                    <xdr:rowOff>30480</xdr:rowOff>
                  </from>
                  <to>
                    <xdr:col>3</xdr:col>
                    <xdr:colOff>106680</xdr:colOff>
                    <xdr:row>13</xdr:row>
                    <xdr:rowOff>0</xdr:rowOff>
                  </to>
                </anchor>
              </controlPr>
            </control>
          </mc:Choice>
        </mc:AlternateContent>
        <mc:AlternateContent xmlns:mc="http://schemas.openxmlformats.org/markup-compatibility/2006">
          <mc:Choice Requires="x14">
            <control shapeId="1151" r:id="rId88" name="Check Box 127">
              <controlPr defaultSize="0" autoFill="0" autoLine="0" autoPict="0">
                <anchor moveWithCells="1">
                  <from>
                    <xdr:col>4</xdr:col>
                    <xdr:colOff>106680</xdr:colOff>
                    <xdr:row>12</xdr:row>
                    <xdr:rowOff>30480</xdr:rowOff>
                  </from>
                  <to>
                    <xdr:col>5</xdr:col>
                    <xdr:colOff>106680</xdr:colOff>
                    <xdr:row>13</xdr:row>
                    <xdr:rowOff>0</xdr:rowOff>
                  </to>
                </anchor>
              </controlPr>
            </control>
          </mc:Choice>
        </mc:AlternateContent>
        <mc:AlternateContent xmlns:mc="http://schemas.openxmlformats.org/markup-compatibility/2006">
          <mc:Choice Requires="x14">
            <control shapeId="1154" r:id="rId89" name="Check Box 130">
              <controlPr defaultSize="0" autoFill="0" autoLine="0" autoPict="0">
                <anchor moveWithCells="1">
                  <from>
                    <xdr:col>6</xdr:col>
                    <xdr:colOff>106680</xdr:colOff>
                    <xdr:row>12</xdr:row>
                    <xdr:rowOff>30480</xdr:rowOff>
                  </from>
                  <to>
                    <xdr:col>7</xdr:col>
                    <xdr:colOff>106680</xdr:colOff>
                    <xdr:row>13</xdr:row>
                    <xdr:rowOff>0</xdr:rowOff>
                  </to>
                </anchor>
              </controlPr>
            </control>
          </mc:Choice>
        </mc:AlternateContent>
        <mc:AlternateContent xmlns:mc="http://schemas.openxmlformats.org/markup-compatibility/2006">
          <mc:Choice Requires="x14">
            <control shapeId="1155" r:id="rId90" name="Check Box 131">
              <controlPr defaultSize="0" autoFill="0" autoLine="0" autoPict="0">
                <anchor moveWithCells="1">
                  <from>
                    <xdr:col>2</xdr:col>
                    <xdr:colOff>106680</xdr:colOff>
                    <xdr:row>23</xdr:row>
                    <xdr:rowOff>114300</xdr:rowOff>
                  </from>
                  <to>
                    <xdr:col>3</xdr:col>
                    <xdr:colOff>106680</xdr:colOff>
                    <xdr:row>25</xdr:row>
                    <xdr:rowOff>83820</xdr:rowOff>
                  </to>
                </anchor>
              </controlPr>
            </control>
          </mc:Choice>
        </mc:AlternateContent>
        <mc:AlternateContent xmlns:mc="http://schemas.openxmlformats.org/markup-compatibility/2006">
          <mc:Choice Requires="x14">
            <control shapeId="1156" r:id="rId91" name="Check Box 132">
              <controlPr defaultSize="0" autoFill="0" autoLine="0" autoPict="0">
                <anchor moveWithCells="1">
                  <from>
                    <xdr:col>2</xdr:col>
                    <xdr:colOff>106680</xdr:colOff>
                    <xdr:row>26</xdr:row>
                    <xdr:rowOff>106680</xdr:rowOff>
                  </from>
                  <to>
                    <xdr:col>3</xdr:col>
                    <xdr:colOff>106680</xdr:colOff>
                    <xdr:row>28</xdr:row>
                    <xdr:rowOff>76200</xdr:rowOff>
                  </to>
                </anchor>
              </controlPr>
            </control>
          </mc:Choice>
        </mc:AlternateContent>
        <mc:AlternateContent xmlns:mc="http://schemas.openxmlformats.org/markup-compatibility/2006">
          <mc:Choice Requires="x14">
            <control shapeId="1157" r:id="rId92" name="Check Box 133">
              <controlPr defaultSize="0" autoFill="0" autoLine="0" autoPict="0">
                <anchor moveWithCells="1">
                  <from>
                    <xdr:col>2</xdr:col>
                    <xdr:colOff>106680</xdr:colOff>
                    <xdr:row>25</xdr:row>
                    <xdr:rowOff>83820</xdr:rowOff>
                  </from>
                  <to>
                    <xdr:col>3</xdr:col>
                    <xdr:colOff>106680</xdr:colOff>
                    <xdr:row>27</xdr:row>
                    <xdr:rowOff>60960</xdr:rowOff>
                  </to>
                </anchor>
              </controlPr>
            </control>
          </mc:Choice>
        </mc:AlternateContent>
        <mc:AlternateContent xmlns:mc="http://schemas.openxmlformats.org/markup-compatibility/2006">
          <mc:Choice Requires="x14">
            <control shapeId="1158" r:id="rId93" name="Check Box 134">
              <controlPr defaultSize="0" autoFill="0" autoLine="0" autoPict="0">
                <anchor moveWithCells="1">
                  <from>
                    <xdr:col>2</xdr:col>
                    <xdr:colOff>106680</xdr:colOff>
                    <xdr:row>24</xdr:row>
                    <xdr:rowOff>106680</xdr:rowOff>
                  </from>
                  <to>
                    <xdr:col>3</xdr:col>
                    <xdr:colOff>106680</xdr:colOff>
                    <xdr:row>26</xdr:row>
                    <xdr:rowOff>76200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A03058"/>
  </sheetPr>
  <dimension ref="A1:J46"/>
  <sheetViews>
    <sheetView zoomScale="90" zoomScaleNormal="90" workbookViewId="0">
      <pane ySplit="1" topLeftCell="A2" activePane="bottomLeft" state="frozen"/>
      <selection pane="bottomLeft" activeCell="B23" sqref="B23"/>
    </sheetView>
  </sheetViews>
  <sheetFormatPr defaultRowHeight="13.2" x14ac:dyDescent="0.25"/>
  <cols>
    <col min="1" max="1" width="65.6640625" style="3" customWidth="1"/>
    <col min="2" max="2" width="15.6640625" customWidth="1"/>
    <col min="3" max="3" width="4.6640625" customWidth="1"/>
    <col min="4" max="4" width="37" customWidth="1"/>
    <col min="5" max="8" width="22.6640625" customWidth="1"/>
    <col min="9" max="9" width="9.109375" customWidth="1"/>
  </cols>
  <sheetData>
    <row r="1" spans="1:10" ht="34.799999999999997" x14ac:dyDescent="0.25">
      <c r="A1" s="17" t="s">
        <v>139</v>
      </c>
      <c r="B1" s="4" t="s">
        <v>140</v>
      </c>
      <c r="D1" s="22" t="s">
        <v>142</v>
      </c>
      <c r="E1" s="23" t="s">
        <v>143</v>
      </c>
      <c r="F1" s="23" t="s">
        <v>144</v>
      </c>
      <c r="G1" s="23" t="s">
        <v>52</v>
      </c>
      <c r="H1" s="24" t="s">
        <v>53</v>
      </c>
    </row>
    <row r="2" spans="1:10" ht="17.399999999999999" x14ac:dyDescent="0.25">
      <c r="A2" s="15" t="s">
        <v>5</v>
      </c>
      <c r="B2" s="16">
        <f>SUM(SUMIF('Individual Training Activities'!I:I,'Drop-down Options'!E2,'Individual Training Activities'!J:J),SUMIF('Individual Training Activities'!K:K,'Drop-down Options'!E2,'Individual Training Activities'!L:L),SUMIF('Individual Training Activities'!M:M,'Drop-down Options'!E2,'Individual Training Activities'!N:N),SUMIF('Individual Training Activities'!O:O,'Drop-down Options'!E2,'Individual Training Activities'!P:P),SUMIF('Individual Training Activities'!Q:Q,'Drop-down Options'!E2,'Individual Training Activities'!R:R),SUMIF('Individual Training Activities'!S:S,'Drop-down Options'!E2,'Individual Training Activities'!T:T),SUMIF('Individual Training Activities'!U:U,'Drop-down Options'!E2,'Individual Training Activities'!V:V),SUMIF('Individual Training Activities'!W:W,'Drop-down Options'!E2,'Individual Training Activities'!X:X),SUMIF('Individual Training Activities'!Y:Y,'Drop-down Options'!E2,'Individual Training Activities'!Z:Z),SUMIF('Individual Training Activities'!AA:AA,'Drop-down Options'!E2,'Individual Training Activities'!AB:AB),SUMIF('Individual Training Activities'!AC:AC,'Drop-down Options'!E2,'Individual Training Activities'!AD:AD),SUMIF('Individual Training Activities'!AE:AE,'Drop-down Options'!E2,'Individual Training Activities'!AF:AF),SUMIF('Individual Training Activities'!AG:AG,'Drop-down Options'!E2,'Individual Training Activities'!AH:AH),SUMIF('Individual Training Activities'!AI:AI,'Drop-down Options'!E2,'Individual Training Activities'!AJ:AJ),SUMIF('Individual Training Activities'!AK:AK,'Drop-down Options'!E2,'Individual Training Activities'!AL:AL),SUMIF('Individual Training Activities'!AM:AM,'Drop-down Options'!E2,'Individual Training Activities'!AN:AN),SUMIF('Individual Training Activities'!AO:AO,'Drop-down Options'!E2,'Individual Training Activities'!AP:AP),SUMIF('Individual Training Activities'!AQ:AQ,'Drop-down Options'!E2,'Individual Training Activities'!AR:AR),SUMIF('Individual Training Activities'!AS:AS,'Drop-down Options'!E2,'Individual Training Activities'!AT:AT),SUMIF('Individual Training Activities'!AU:AU,'Drop-down Options'!E2,'Individual Training Activities'!AV:AV))</f>
        <v>0</v>
      </c>
      <c r="D2" s="21" t="s">
        <v>145</v>
      </c>
      <c r="E2" s="25">
        <f>COUNTIFS('Individual Training Activities'!$E:$E,'Drop-down Options'!$A$2,'Individual Training Activities'!$F:$F,'Drop-down Options'!C2)</f>
        <v>0</v>
      </c>
      <c r="F2" s="25">
        <f>COUNTIFS('Individual Training Activities'!$E:$E,'Drop-down Options'!$A$3,'Individual Training Activities'!$F:$F,'Drop-down Options'!C2)</f>
        <v>0</v>
      </c>
      <c r="G2" s="25">
        <f>COUNTIFS('Individual Training Activities'!$E:$E,'Drop-down Options'!$A$4,'Individual Training Activities'!$F:$F,'Drop-down Options'!C2)</f>
        <v>0</v>
      </c>
      <c r="H2" s="26">
        <f>COUNTIFS('Individual Training Activities'!$E:$E,'Drop-down Options'!$A$5,'Individual Training Activities'!$F:$F,'Drop-down Options'!C2)</f>
        <v>0</v>
      </c>
    </row>
    <row r="3" spans="1:10" ht="17.399999999999999" x14ac:dyDescent="0.25">
      <c r="A3" s="15" t="s">
        <v>6</v>
      </c>
      <c r="B3" s="16">
        <f>SUM(SUMIF('Individual Training Activities'!I:I,'Drop-down Options'!E3,'Individual Training Activities'!J:J),SUMIF('Individual Training Activities'!K:K,'Drop-down Options'!E3,'Individual Training Activities'!L:L),SUMIF('Individual Training Activities'!M:M,'Drop-down Options'!E3,'Individual Training Activities'!N:N),SUMIF('Individual Training Activities'!O:O,'Drop-down Options'!E3,'Individual Training Activities'!P:P),SUMIF('Individual Training Activities'!Q:Q,'Drop-down Options'!E3,'Individual Training Activities'!R:R),SUMIF('Individual Training Activities'!S:S,'Drop-down Options'!E3,'Individual Training Activities'!T:T),SUMIF('Individual Training Activities'!U:U,'Drop-down Options'!E3,'Individual Training Activities'!V:V),SUMIF('Individual Training Activities'!W:W,'Drop-down Options'!E3,'Individual Training Activities'!X:X),SUMIF('Individual Training Activities'!Y:Y,'Drop-down Options'!E3,'Individual Training Activities'!Z:Z),SUMIF('Individual Training Activities'!AA:AA,'Drop-down Options'!E3,'Individual Training Activities'!AB:AB),SUMIF('Individual Training Activities'!AC:AC,'Drop-down Options'!E3,'Individual Training Activities'!AD:AD),SUMIF('Individual Training Activities'!AE:AE,'Drop-down Options'!E3,'Individual Training Activities'!AF:AF),SUMIF('Individual Training Activities'!AG:AG,'Drop-down Options'!E3,'Individual Training Activities'!AH:AH),SUMIF('Individual Training Activities'!AI:AI,'Drop-down Options'!E3,'Individual Training Activities'!AJ:AJ),SUMIF('Individual Training Activities'!AK:AK,'Drop-down Options'!E3,'Individual Training Activities'!AL:AL),SUMIF('Individual Training Activities'!AM:AM,'Drop-down Options'!E3,'Individual Training Activities'!AN:AN),SUMIF('Individual Training Activities'!AO:AO,'Drop-down Options'!E3,'Individual Training Activities'!AP:AP),SUMIF('Individual Training Activities'!AQ:AQ,'Drop-down Options'!E3,'Individual Training Activities'!AR:AR),SUMIF('Individual Training Activities'!AS:AS,'Drop-down Options'!E3,'Individual Training Activities'!AT:AT),SUMIF('Individual Training Activities'!AU:AU,'Drop-down Options'!E3,'Individual Training Activities'!AV:AV))</f>
        <v>0</v>
      </c>
      <c r="D3" s="21" t="s">
        <v>146</v>
      </c>
      <c r="E3" s="25">
        <f>COUNTIFS('Individual Training Activities'!$E:$E,'Drop-down Options'!$A$2,'Individual Training Activities'!$F:$F,'Drop-down Options'!C3)</f>
        <v>0</v>
      </c>
      <c r="F3" s="25">
        <f>COUNTIFS('Individual Training Activities'!$E:$E,'Drop-down Options'!$A$3,'Individual Training Activities'!$F:$F,'Drop-down Options'!C3)</f>
        <v>0</v>
      </c>
      <c r="G3" s="25">
        <f>COUNTIFS('Individual Training Activities'!$E:$E,'Drop-down Options'!$A$4,'Individual Training Activities'!$F:$F,'Drop-down Options'!C3)</f>
        <v>0</v>
      </c>
      <c r="H3" s="26">
        <f>COUNTIFS('Individual Training Activities'!$E:$E,'Drop-down Options'!$A$5,'Individual Training Activities'!$F:$F,'Drop-down Options'!C3)</f>
        <v>0</v>
      </c>
    </row>
    <row r="4" spans="1:10" ht="17.399999999999999" x14ac:dyDescent="0.25">
      <c r="A4" s="15" t="s">
        <v>7</v>
      </c>
      <c r="B4" s="16">
        <f>SUM(SUMIF('Individual Training Activities'!I:I,'Drop-down Options'!E4,'Individual Training Activities'!J:J),SUMIF('Individual Training Activities'!K:K,'Drop-down Options'!E4,'Individual Training Activities'!L:L),SUMIF('Individual Training Activities'!M:M,'Drop-down Options'!E4,'Individual Training Activities'!N:N),SUMIF('Individual Training Activities'!O:O,'Drop-down Options'!E4,'Individual Training Activities'!P:P),SUMIF('Individual Training Activities'!Q:Q,'Drop-down Options'!E4,'Individual Training Activities'!R:R),SUMIF('Individual Training Activities'!S:S,'Drop-down Options'!E4,'Individual Training Activities'!T:T),SUMIF('Individual Training Activities'!U:U,'Drop-down Options'!E4,'Individual Training Activities'!V:V),SUMIF('Individual Training Activities'!W:W,'Drop-down Options'!E4,'Individual Training Activities'!X:X),SUMIF('Individual Training Activities'!Y:Y,'Drop-down Options'!E4,'Individual Training Activities'!Z:Z),SUMIF('Individual Training Activities'!AA:AA,'Drop-down Options'!E4,'Individual Training Activities'!AB:AB),SUMIF('Individual Training Activities'!AC:AC,'Drop-down Options'!E4,'Individual Training Activities'!AD:AD),SUMIF('Individual Training Activities'!AE:AE,'Drop-down Options'!E4,'Individual Training Activities'!AF:AF),SUMIF('Individual Training Activities'!AG:AG,'Drop-down Options'!E4,'Individual Training Activities'!AH:AH),SUMIF('Individual Training Activities'!AI:AI,'Drop-down Options'!E4,'Individual Training Activities'!AJ:AJ),SUMIF('Individual Training Activities'!AK:AK,'Drop-down Options'!E4,'Individual Training Activities'!AL:AL),SUMIF('Individual Training Activities'!AM:AM,'Drop-down Options'!E4,'Individual Training Activities'!AN:AN),SUMIF('Individual Training Activities'!AO:AO,'Drop-down Options'!E4,'Individual Training Activities'!AP:AP),SUMIF('Individual Training Activities'!AQ:AQ,'Drop-down Options'!E4,'Individual Training Activities'!AR:AR),SUMIF('Individual Training Activities'!AS:AS,'Drop-down Options'!E4,'Individual Training Activities'!AT:AT),SUMIF('Individual Training Activities'!AU:AU,'Drop-down Options'!E4,'Individual Training Activities'!AV:AV))</f>
        <v>0</v>
      </c>
      <c r="D4" s="21" t="s">
        <v>147</v>
      </c>
      <c r="E4" s="25">
        <f>COUNTIFS('Individual Training Activities'!$E:$E,'Drop-down Options'!$A$2,'Individual Training Activities'!$F:$F,'Drop-down Options'!C4)</f>
        <v>0</v>
      </c>
      <c r="F4" s="25">
        <f>COUNTIFS('Individual Training Activities'!$E:$E,'Drop-down Options'!$A$3,'Individual Training Activities'!$F:$F,'Drop-down Options'!C4)</f>
        <v>0</v>
      </c>
      <c r="G4" s="25">
        <f>COUNTIFS('Individual Training Activities'!$E:$E,'Drop-down Options'!$A$4,'Individual Training Activities'!$F:$F,'Drop-down Options'!C4)</f>
        <v>0</v>
      </c>
      <c r="H4" s="26">
        <f>COUNTIFS('Individual Training Activities'!$E:$E,'Drop-down Options'!$A$5,'Individual Training Activities'!$F:$F,'Drop-down Options'!C4)</f>
        <v>0</v>
      </c>
    </row>
    <row r="5" spans="1:10" ht="17.399999999999999" x14ac:dyDescent="0.25">
      <c r="A5" s="15" t="s">
        <v>8</v>
      </c>
      <c r="B5" s="16">
        <f>SUM(SUMIF('Individual Training Activities'!I:I,'Drop-down Options'!E5,'Individual Training Activities'!J:J),SUMIF('Individual Training Activities'!K:K,'Drop-down Options'!E5,'Individual Training Activities'!L:L),SUMIF('Individual Training Activities'!M:M,'Drop-down Options'!E5,'Individual Training Activities'!N:N),SUMIF('Individual Training Activities'!O:O,'Drop-down Options'!E5,'Individual Training Activities'!P:P),SUMIF('Individual Training Activities'!Q:Q,'Drop-down Options'!E5,'Individual Training Activities'!R:R),SUMIF('Individual Training Activities'!S:S,'Drop-down Options'!E5,'Individual Training Activities'!T:T),SUMIF('Individual Training Activities'!U:U,'Drop-down Options'!E5,'Individual Training Activities'!V:V),SUMIF('Individual Training Activities'!W:W,'Drop-down Options'!E5,'Individual Training Activities'!X:X),SUMIF('Individual Training Activities'!Y:Y,'Drop-down Options'!E5,'Individual Training Activities'!Z:Z),SUMIF('Individual Training Activities'!AA:AA,'Drop-down Options'!E5,'Individual Training Activities'!AB:AB),SUMIF('Individual Training Activities'!AC:AC,'Drop-down Options'!E5,'Individual Training Activities'!AD:AD),SUMIF('Individual Training Activities'!AE:AE,'Drop-down Options'!E5,'Individual Training Activities'!AF:AF),SUMIF('Individual Training Activities'!AG:AG,'Drop-down Options'!E5,'Individual Training Activities'!AH:AH),SUMIF('Individual Training Activities'!AI:AI,'Drop-down Options'!E5,'Individual Training Activities'!AJ:AJ),SUMIF('Individual Training Activities'!AK:AK,'Drop-down Options'!E5,'Individual Training Activities'!AL:AL),SUMIF('Individual Training Activities'!AM:AM,'Drop-down Options'!E5,'Individual Training Activities'!AN:AN),SUMIF('Individual Training Activities'!AO:AO,'Drop-down Options'!E5,'Individual Training Activities'!AP:AP),SUMIF('Individual Training Activities'!AQ:AQ,'Drop-down Options'!E5,'Individual Training Activities'!AR:AR),SUMIF('Individual Training Activities'!AS:AS,'Drop-down Options'!E5,'Individual Training Activities'!AT:AT),SUMIF('Individual Training Activities'!AU:AU,'Drop-down Options'!E5,'Individual Training Activities'!AV:AV))</f>
        <v>0</v>
      </c>
      <c r="D5" s="21" t="s">
        <v>148</v>
      </c>
      <c r="E5" s="25">
        <f>COUNTIFS('Individual Training Activities'!$E:$E,'Drop-down Options'!$A$2,'Individual Training Activities'!$F:$F,'Drop-down Options'!C5)</f>
        <v>0</v>
      </c>
      <c r="F5" s="25">
        <f>COUNTIFS('Individual Training Activities'!$E:$E,'Drop-down Options'!$A$3,'Individual Training Activities'!$F:$F,'Drop-down Options'!C5)</f>
        <v>0</v>
      </c>
      <c r="G5" s="25">
        <f>COUNTIFS('Individual Training Activities'!$E:$E,'Drop-down Options'!$A$4,'Individual Training Activities'!$F:$F,'Drop-down Options'!C5)</f>
        <v>0</v>
      </c>
      <c r="H5" s="26">
        <f>COUNTIFS('Individual Training Activities'!$E:$E,'Drop-down Options'!$A$5,'Individual Training Activities'!$F:$F,'Drop-down Options'!C5)</f>
        <v>0</v>
      </c>
    </row>
    <row r="6" spans="1:10" ht="17.399999999999999" x14ac:dyDescent="0.25">
      <c r="A6" s="15" t="s">
        <v>9</v>
      </c>
      <c r="B6" s="16">
        <f>SUM(SUMIF('Individual Training Activities'!I:I,'Drop-down Options'!E6,'Individual Training Activities'!J:J),SUMIF('Individual Training Activities'!K:K,'Drop-down Options'!E6,'Individual Training Activities'!L:L),SUMIF('Individual Training Activities'!M:M,'Drop-down Options'!E6,'Individual Training Activities'!N:N),SUMIF('Individual Training Activities'!O:O,'Drop-down Options'!E6,'Individual Training Activities'!P:P),SUMIF('Individual Training Activities'!Q:Q,'Drop-down Options'!E6,'Individual Training Activities'!R:R),SUMIF('Individual Training Activities'!S:S,'Drop-down Options'!E6,'Individual Training Activities'!T:T),SUMIF('Individual Training Activities'!U:U,'Drop-down Options'!E6,'Individual Training Activities'!V:V),SUMIF('Individual Training Activities'!W:W,'Drop-down Options'!E6,'Individual Training Activities'!X:X),SUMIF('Individual Training Activities'!Y:Y,'Drop-down Options'!E6,'Individual Training Activities'!Z:Z),SUMIF('Individual Training Activities'!AA:AA,'Drop-down Options'!E6,'Individual Training Activities'!AB:AB),SUMIF('Individual Training Activities'!AC:AC,'Drop-down Options'!E6,'Individual Training Activities'!AD:AD),SUMIF('Individual Training Activities'!AE:AE,'Drop-down Options'!E6,'Individual Training Activities'!AF:AF),SUMIF('Individual Training Activities'!AG:AG,'Drop-down Options'!E6,'Individual Training Activities'!AH:AH),SUMIF('Individual Training Activities'!AI:AI,'Drop-down Options'!E6,'Individual Training Activities'!AJ:AJ),SUMIF('Individual Training Activities'!AK:AK,'Drop-down Options'!E6,'Individual Training Activities'!AL:AL),SUMIF('Individual Training Activities'!AM:AM,'Drop-down Options'!E6,'Individual Training Activities'!AN:AN),SUMIF('Individual Training Activities'!AO:AO,'Drop-down Options'!E6,'Individual Training Activities'!AP:AP),SUMIF('Individual Training Activities'!AQ:AQ,'Drop-down Options'!E6,'Individual Training Activities'!AR:AR),SUMIF('Individual Training Activities'!AS:AS,'Drop-down Options'!E6,'Individual Training Activities'!AT:AT),SUMIF('Individual Training Activities'!AU:AU,'Drop-down Options'!E6,'Individual Training Activities'!AV:AV))</f>
        <v>0</v>
      </c>
      <c r="D6" s="21" t="s">
        <v>58</v>
      </c>
      <c r="E6" s="25">
        <f>COUNTIFS('Individual Training Activities'!$E:$E,'Drop-down Options'!$A$2,'Individual Training Activities'!$F:$F,'Drop-down Options'!C6)</f>
        <v>0</v>
      </c>
      <c r="F6" s="25">
        <f>COUNTIFS('Individual Training Activities'!$E:$E,'Drop-down Options'!$A$3,'Individual Training Activities'!$F:$F,'Drop-down Options'!C6)</f>
        <v>0</v>
      </c>
      <c r="G6" s="25">
        <f>COUNTIFS('Individual Training Activities'!$E:$E,'Drop-down Options'!$A$4,'Individual Training Activities'!$F:$F,'Drop-down Options'!C6)</f>
        <v>0</v>
      </c>
      <c r="H6" s="26">
        <f>COUNTIFS('Individual Training Activities'!$E:$E,'Drop-down Options'!$A$5,'Individual Training Activities'!$F:$F,'Drop-down Options'!C6)</f>
        <v>0</v>
      </c>
    </row>
    <row r="7" spans="1:10" ht="17.399999999999999" x14ac:dyDescent="0.25">
      <c r="A7" s="15" t="s">
        <v>10</v>
      </c>
      <c r="B7" s="16">
        <f>SUM(SUMIF('Individual Training Activities'!I:I,'Drop-down Options'!E7,'Individual Training Activities'!J:J),SUMIF('Individual Training Activities'!K:K,'Drop-down Options'!E7,'Individual Training Activities'!L:L),SUMIF('Individual Training Activities'!M:M,'Drop-down Options'!E7,'Individual Training Activities'!N:N),SUMIF('Individual Training Activities'!O:O,'Drop-down Options'!E7,'Individual Training Activities'!P:P),SUMIF('Individual Training Activities'!Q:Q,'Drop-down Options'!E7,'Individual Training Activities'!R:R),SUMIF('Individual Training Activities'!S:S,'Drop-down Options'!E7,'Individual Training Activities'!T:T),SUMIF('Individual Training Activities'!U:U,'Drop-down Options'!E7,'Individual Training Activities'!V:V),SUMIF('Individual Training Activities'!W:W,'Drop-down Options'!E7,'Individual Training Activities'!X:X),SUMIF('Individual Training Activities'!Y:Y,'Drop-down Options'!E7,'Individual Training Activities'!Z:Z),SUMIF('Individual Training Activities'!AA:AA,'Drop-down Options'!E7,'Individual Training Activities'!AB:AB),SUMIF('Individual Training Activities'!AC:AC,'Drop-down Options'!E7,'Individual Training Activities'!AD:AD),SUMIF('Individual Training Activities'!AE:AE,'Drop-down Options'!E7,'Individual Training Activities'!AF:AF),SUMIF('Individual Training Activities'!AG:AG,'Drop-down Options'!E7,'Individual Training Activities'!AH:AH),SUMIF('Individual Training Activities'!AI:AI,'Drop-down Options'!E7,'Individual Training Activities'!AJ:AJ),SUMIF('Individual Training Activities'!AK:AK,'Drop-down Options'!E7,'Individual Training Activities'!AL:AL),SUMIF('Individual Training Activities'!AM:AM,'Drop-down Options'!E7,'Individual Training Activities'!AN:AN),SUMIF('Individual Training Activities'!AO:AO,'Drop-down Options'!E7,'Individual Training Activities'!AP:AP),SUMIF('Individual Training Activities'!AQ:AQ,'Drop-down Options'!E7,'Individual Training Activities'!AR:AR),SUMIF('Individual Training Activities'!AS:AS,'Drop-down Options'!E7,'Individual Training Activities'!AT:AT),SUMIF('Individual Training Activities'!AU:AU,'Drop-down Options'!E7,'Individual Training Activities'!AV:AV))</f>
        <v>0</v>
      </c>
      <c r="D7" s="21" t="s">
        <v>149</v>
      </c>
      <c r="E7" s="25">
        <f>COUNTIFS('Individual Training Activities'!$E:$E,'Drop-down Options'!$A$2,'Individual Training Activities'!$F:$F,'Drop-down Options'!C7)</f>
        <v>0</v>
      </c>
      <c r="F7" s="25">
        <f>COUNTIFS('Individual Training Activities'!$E:$E,'Drop-down Options'!$A$3,'Individual Training Activities'!$F:$F,'Drop-down Options'!C7)</f>
        <v>0</v>
      </c>
      <c r="G7" s="25">
        <f>COUNTIFS('Individual Training Activities'!$E:$E,'Drop-down Options'!$A$4,'Individual Training Activities'!$F:$F,'Drop-down Options'!C7)</f>
        <v>0</v>
      </c>
      <c r="H7" s="26">
        <f>COUNTIFS('Individual Training Activities'!$E:$E,'Drop-down Options'!$A$5,'Individual Training Activities'!$F:$F,'Drop-down Options'!C7)</f>
        <v>0</v>
      </c>
    </row>
    <row r="8" spans="1:10" ht="17.399999999999999" x14ac:dyDescent="0.25">
      <c r="A8" s="15" t="s">
        <v>11</v>
      </c>
      <c r="B8" s="16">
        <f>SUM(SUMIF('Individual Training Activities'!I:I,'Drop-down Options'!E8,'Individual Training Activities'!J:J),SUMIF('Individual Training Activities'!K:K,'Drop-down Options'!E8,'Individual Training Activities'!L:L),SUMIF('Individual Training Activities'!M:M,'Drop-down Options'!E8,'Individual Training Activities'!N:N),SUMIF('Individual Training Activities'!O:O,'Drop-down Options'!E8,'Individual Training Activities'!P:P),SUMIF('Individual Training Activities'!Q:Q,'Drop-down Options'!E8,'Individual Training Activities'!R:R),SUMIF('Individual Training Activities'!S:S,'Drop-down Options'!E8,'Individual Training Activities'!T:T),SUMIF('Individual Training Activities'!U:U,'Drop-down Options'!E8,'Individual Training Activities'!V:V),SUMIF('Individual Training Activities'!W:W,'Drop-down Options'!E8,'Individual Training Activities'!X:X),SUMIF('Individual Training Activities'!Y:Y,'Drop-down Options'!E8,'Individual Training Activities'!Z:Z),SUMIF('Individual Training Activities'!AA:AA,'Drop-down Options'!E8,'Individual Training Activities'!AB:AB),SUMIF('Individual Training Activities'!AC:AC,'Drop-down Options'!E8,'Individual Training Activities'!AD:AD),SUMIF('Individual Training Activities'!AE:AE,'Drop-down Options'!E8,'Individual Training Activities'!AF:AF),SUMIF('Individual Training Activities'!AG:AG,'Drop-down Options'!E8,'Individual Training Activities'!AH:AH),SUMIF('Individual Training Activities'!AI:AI,'Drop-down Options'!E8,'Individual Training Activities'!AJ:AJ),SUMIF('Individual Training Activities'!AK:AK,'Drop-down Options'!E8,'Individual Training Activities'!AL:AL),SUMIF('Individual Training Activities'!AM:AM,'Drop-down Options'!E8,'Individual Training Activities'!AN:AN),SUMIF('Individual Training Activities'!AO:AO,'Drop-down Options'!E8,'Individual Training Activities'!AP:AP),SUMIF('Individual Training Activities'!AQ:AQ,'Drop-down Options'!E8,'Individual Training Activities'!AR:AR),SUMIF('Individual Training Activities'!AS:AS,'Drop-down Options'!E8,'Individual Training Activities'!AT:AT),SUMIF('Individual Training Activities'!AU:AU,'Drop-down Options'!E8,'Individual Training Activities'!AV:AV))</f>
        <v>0</v>
      </c>
      <c r="D8" s="21" t="s">
        <v>60</v>
      </c>
      <c r="E8" s="25">
        <f>COUNTIFS('Individual Training Activities'!$E:$E,'Drop-down Options'!$A$2,'Individual Training Activities'!$F:$F,'Drop-down Options'!C8)</f>
        <v>0</v>
      </c>
      <c r="F8" s="25">
        <f>COUNTIFS('Individual Training Activities'!$E:$E,'Drop-down Options'!$A$3,'Individual Training Activities'!$F:$F,'Drop-down Options'!C8)</f>
        <v>0</v>
      </c>
      <c r="G8" s="25">
        <f>COUNTIFS('Individual Training Activities'!$E:$E,'Drop-down Options'!$A$4,'Individual Training Activities'!$F:$F,'Drop-down Options'!C8)</f>
        <v>0</v>
      </c>
      <c r="H8" s="26">
        <f>COUNTIFS('Individual Training Activities'!$E:$E,'Drop-down Options'!$A$5,'Individual Training Activities'!$F:$F,'Drop-down Options'!C8)</f>
        <v>0</v>
      </c>
    </row>
    <row r="9" spans="1:10" ht="54.6" x14ac:dyDescent="0.25">
      <c r="A9" s="15" t="s">
        <v>12</v>
      </c>
      <c r="B9" s="16">
        <f>SUM(SUMIF('Individual Training Activities'!I:I,'Drop-down Options'!E9,'Individual Training Activities'!J:J),SUMIF('Individual Training Activities'!K:K,'Drop-down Options'!E9,'Individual Training Activities'!L:L),SUMIF('Individual Training Activities'!M:M,'Drop-down Options'!E9,'Individual Training Activities'!N:N),SUMIF('Individual Training Activities'!O:O,'Drop-down Options'!E9,'Individual Training Activities'!P:P),SUMIF('Individual Training Activities'!Q:Q,'Drop-down Options'!E9,'Individual Training Activities'!R:R),SUMIF('Individual Training Activities'!S:S,'Drop-down Options'!E9,'Individual Training Activities'!T:T),SUMIF('Individual Training Activities'!U:U,'Drop-down Options'!E9,'Individual Training Activities'!V:V),SUMIF('Individual Training Activities'!W:W,'Drop-down Options'!E9,'Individual Training Activities'!X:X),SUMIF('Individual Training Activities'!Y:Y,'Drop-down Options'!E9,'Individual Training Activities'!Z:Z),SUMIF('Individual Training Activities'!AA:AA,'Drop-down Options'!E9,'Individual Training Activities'!AB:AB),SUMIF('Individual Training Activities'!AC:AC,'Drop-down Options'!E9,'Individual Training Activities'!AD:AD),SUMIF('Individual Training Activities'!AE:AE,'Drop-down Options'!E9,'Individual Training Activities'!AF:AF),SUMIF('Individual Training Activities'!AG:AG,'Drop-down Options'!E9,'Individual Training Activities'!AH:AH),SUMIF('Individual Training Activities'!AI:AI,'Drop-down Options'!E9,'Individual Training Activities'!AJ:AJ),SUMIF('Individual Training Activities'!AK:AK,'Drop-down Options'!E9,'Individual Training Activities'!AL:AL),SUMIF('Individual Training Activities'!AM:AM,'Drop-down Options'!E9,'Individual Training Activities'!AN:AN),SUMIF('Individual Training Activities'!AO:AO,'Drop-down Options'!E9,'Individual Training Activities'!AP:AP),SUMIF('Individual Training Activities'!AQ:AQ,'Drop-down Options'!E9,'Individual Training Activities'!AR:AR),SUMIF('Individual Training Activities'!AS:AS,'Drop-down Options'!E9,'Individual Training Activities'!AT:AT),SUMIF('Individual Training Activities'!AU:AU,'Drop-down Options'!E9,'Individual Training Activities'!AV:AV))</f>
        <v>0</v>
      </c>
      <c r="D9" s="37" t="s">
        <v>181</v>
      </c>
      <c r="E9" s="25">
        <f>COUNTIFS('Individual Training Activities'!$E:$E,'Drop-down Options'!$A$2,'Individual Training Activities'!$F:$F,'Drop-down Options'!C9)</f>
        <v>0</v>
      </c>
      <c r="F9" s="25">
        <f>COUNTIFS('Individual Training Activities'!$E:$E,'Drop-down Options'!$A$3,'Individual Training Activities'!$F:$F,'Drop-down Options'!C9)</f>
        <v>0</v>
      </c>
      <c r="G9" s="25">
        <f>COUNTIFS('Individual Training Activities'!$E:$E,'Drop-down Options'!$A$4,'Individual Training Activities'!$F:$F,'Drop-down Options'!C9)</f>
        <v>0</v>
      </c>
      <c r="H9" s="26">
        <f>COUNTIFS('Individual Training Activities'!$E:$E,'Drop-down Options'!$A$5,'Individual Training Activities'!$F:$F,'Drop-down Options'!C9)</f>
        <v>0</v>
      </c>
      <c r="J9" s="5"/>
    </row>
    <row r="10" spans="1:10" ht="17.399999999999999" x14ac:dyDescent="0.3">
      <c r="A10" s="15" t="s">
        <v>13</v>
      </c>
      <c r="B10" s="16">
        <f>SUM(SUMIF('Individual Training Activities'!I:I,'Drop-down Options'!E10,'Individual Training Activities'!J:J),SUMIF('Individual Training Activities'!K:K,'Drop-down Options'!E10,'Individual Training Activities'!L:L),SUMIF('Individual Training Activities'!M:M,'Drop-down Options'!E10,'Individual Training Activities'!N:N),SUMIF('Individual Training Activities'!O:O,'Drop-down Options'!E10,'Individual Training Activities'!P:P),SUMIF('Individual Training Activities'!Q:Q,'Drop-down Options'!E10,'Individual Training Activities'!R:R),SUMIF('Individual Training Activities'!S:S,'Drop-down Options'!E10,'Individual Training Activities'!T:T),SUMIF('Individual Training Activities'!U:U,'Drop-down Options'!E10,'Individual Training Activities'!V:V),SUMIF('Individual Training Activities'!W:W,'Drop-down Options'!E10,'Individual Training Activities'!X:X),SUMIF('Individual Training Activities'!Y:Y,'Drop-down Options'!E10,'Individual Training Activities'!Z:Z),SUMIF('Individual Training Activities'!AA:AA,'Drop-down Options'!E10,'Individual Training Activities'!AB:AB),SUMIF('Individual Training Activities'!AC:AC,'Drop-down Options'!E10,'Individual Training Activities'!AD:AD),SUMIF('Individual Training Activities'!AE:AE,'Drop-down Options'!E10,'Individual Training Activities'!AF:AF),SUMIF('Individual Training Activities'!AG:AG,'Drop-down Options'!E10,'Individual Training Activities'!AH:AH),SUMIF('Individual Training Activities'!AI:AI,'Drop-down Options'!E10,'Individual Training Activities'!AJ:AJ),SUMIF('Individual Training Activities'!AK:AK,'Drop-down Options'!E10,'Individual Training Activities'!AL:AL),SUMIF('Individual Training Activities'!AM:AM,'Drop-down Options'!E10,'Individual Training Activities'!AN:AN),SUMIF('Individual Training Activities'!AO:AO,'Drop-down Options'!E10,'Individual Training Activities'!AP:AP),SUMIF('Individual Training Activities'!AQ:AQ,'Drop-down Options'!E10,'Individual Training Activities'!AR:AR),SUMIF('Individual Training Activities'!AS:AS,'Drop-down Options'!E10,'Individual Training Activities'!AT:AT),SUMIF('Individual Training Activities'!AU:AU,'Drop-down Options'!E10,'Individual Training Activities'!AV:AV))</f>
        <v>0</v>
      </c>
      <c r="D10" s="20" t="s">
        <v>140</v>
      </c>
      <c r="E10" s="27">
        <f>SUM(E2:E9)</f>
        <v>0</v>
      </c>
      <c r="F10" s="27">
        <f t="shared" ref="F10:H10" si="0">SUM(F2:F9)</f>
        <v>0</v>
      </c>
      <c r="G10" s="27">
        <f t="shared" si="0"/>
        <v>0</v>
      </c>
      <c r="H10" s="27">
        <f t="shared" si="0"/>
        <v>0</v>
      </c>
    </row>
    <row r="11" spans="1:10" ht="17.399999999999999" x14ac:dyDescent="0.25">
      <c r="A11" s="15" t="s">
        <v>14</v>
      </c>
      <c r="B11" s="16">
        <f>SUM(SUMIF('Individual Training Activities'!I:I,'Drop-down Options'!E11,'Individual Training Activities'!J:J),SUMIF('Individual Training Activities'!K:K,'Drop-down Options'!E11,'Individual Training Activities'!L:L),SUMIF('Individual Training Activities'!M:M,'Drop-down Options'!E11,'Individual Training Activities'!N:N),SUMIF('Individual Training Activities'!O:O,'Drop-down Options'!E11,'Individual Training Activities'!P:P),SUMIF('Individual Training Activities'!Q:Q,'Drop-down Options'!E11,'Individual Training Activities'!R:R),SUMIF('Individual Training Activities'!S:S,'Drop-down Options'!E11,'Individual Training Activities'!T:T),SUMIF('Individual Training Activities'!U:U,'Drop-down Options'!E11,'Individual Training Activities'!V:V),SUMIF('Individual Training Activities'!W:W,'Drop-down Options'!E11,'Individual Training Activities'!X:X),SUMIF('Individual Training Activities'!Y:Y,'Drop-down Options'!E11,'Individual Training Activities'!Z:Z),SUMIF('Individual Training Activities'!AA:AA,'Drop-down Options'!E11,'Individual Training Activities'!AB:AB),SUMIF('Individual Training Activities'!AC:AC,'Drop-down Options'!E11,'Individual Training Activities'!AD:AD),SUMIF('Individual Training Activities'!AE:AE,'Drop-down Options'!E11,'Individual Training Activities'!AF:AF),SUMIF('Individual Training Activities'!AG:AG,'Drop-down Options'!E11,'Individual Training Activities'!AH:AH),SUMIF('Individual Training Activities'!AI:AI,'Drop-down Options'!E11,'Individual Training Activities'!AJ:AJ),SUMIF('Individual Training Activities'!AK:AK,'Drop-down Options'!E11,'Individual Training Activities'!AL:AL),SUMIF('Individual Training Activities'!AM:AM,'Drop-down Options'!E11,'Individual Training Activities'!AN:AN),SUMIF('Individual Training Activities'!AO:AO,'Drop-down Options'!E11,'Individual Training Activities'!AP:AP),SUMIF('Individual Training Activities'!AQ:AQ,'Drop-down Options'!E11,'Individual Training Activities'!AR:AR),SUMIF('Individual Training Activities'!AS:AS,'Drop-down Options'!E11,'Individual Training Activities'!AT:AT),SUMIF('Individual Training Activities'!AU:AU,'Drop-down Options'!E11,'Individual Training Activities'!AV:AV))</f>
        <v>0</v>
      </c>
    </row>
    <row r="12" spans="1:10" ht="17.399999999999999" x14ac:dyDescent="0.25">
      <c r="A12" s="15" t="s">
        <v>15</v>
      </c>
      <c r="B12" s="16">
        <f>SUM(SUMIF('Individual Training Activities'!I:I,'Drop-down Options'!E12,'Individual Training Activities'!J:J),SUMIF('Individual Training Activities'!K:K,'Drop-down Options'!E12,'Individual Training Activities'!L:L),SUMIF('Individual Training Activities'!M:M,'Drop-down Options'!E12,'Individual Training Activities'!N:N),SUMIF('Individual Training Activities'!O:O,'Drop-down Options'!E12,'Individual Training Activities'!P:P),SUMIF('Individual Training Activities'!Q:Q,'Drop-down Options'!E12,'Individual Training Activities'!R:R),SUMIF('Individual Training Activities'!S:S,'Drop-down Options'!E12,'Individual Training Activities'!T:T),SUMIF('Individual Training Activities'!U:U,'Drop-down Options'!E12,'Individual Training Activities'!V:V),SUMIF('Individual Training Activities'!W:W,'Drop-down Options'!E12,'Individual Training Activities'!X:X),SUMIF('Individual Training Activities'!Y:Y,'Drop-down Options'!E12,'Individual Training Activities'!Z:Z),SUMIF('Individual Training Activities'!AA:AA,'Drop-down Options'!E12,'Individual Training Activities'!AB:AB),SUMIF('Individual Training Activities'!AC:AC,'Drop-down Options'!E12,'Individual Training Activities'!AD:AD),SUMIF('Individual Training Activities'!AE:AE,'Drop-down Options'!E12,'Individual Training Activities'!AF:AF),SUMIF('Individual Training Activities'!AG:AG,'Drop-down Options'!E12,'Individual Training Activities'!AH:AH),SUMIF('Individual Training Activities'!AI:AI,'Drop-down Options'!E12,'Individual Training Activities'!AJ:AJ),SUMIF('Individual Training Activities'!AK:AK,'Drop-down Options'!E12,'Individual Training Activities'!AL:AL),SUMIF('Individual Training Activities'!AM:AM,'Drop-down Options'!E12,'Individual Training Activities'!AN:AN),SUMIF('Individual Training Activities'!AO:AO,'Drop-down Options'!E12,'Individual Training Activities'!AP:AP),SUMIF('Individual Training Activities'!AQ:AQ,'Drop-down Options'!E12,'Individual Training Activities'!AR:AR),SUMIF('Individual Training Activities'!AS:AS,'Drop-down Options'!E12,'Individual Training Activities'!AT:AT),SUMIF('Individual Training Activities'!AU:AU,'Drop-down Options'!E12,'Individual Training Activities'!AV:AV))</f>
        <v>0</v>
      </c>
    </row>
    <row r="13" spans="1:10" ht="17.399999999999999" x14ac:dyDescent="0.25">
      <c r="A13" s="15" t="s">
        <v>16</v>
      </c>
      <c r="B13" s="16">
        <f>SUM(SUMIF('Individual Training Activities'!I:I,'Drop-down Options'!E13,'Individual Training Activities'!J:J),SUMIF('Individual Training Activities'!K:K,'Drop-down Options'!E13,'Individual Training Activities'!L:L),SUMIF('Individual Training Activities'!M:M,'Drop-down Options'!E13,'Individual Training Activities'!N:N),SUMIF('Individual Training Activities'!O:O,'Drop-down Options'!E13,'Individual Training Activities'!P:P),SUMIF('Individual Training Activities'!Q:Q,'Drop-down Options'!E13,'Individual Training Activities'!R:R),SUMIF('Individual Training Activities'!S:S,'Drop-down Options'!E13,'Individual Training Activities'!T:T),SUMIF('Individual Training Activities'!U:U,'Drop-down Options'!E13,'Individual Training Activities'!V:V),SUMIF('Individual Training Activities'!W:W,'Drop-down Options'!E13,'Individual Training Activities'!X:X),SUMIF('Individual Training Activities'!Y:Y,'Drop-down Options'!E13,'Individual Training Activities'!Z:Z),SUMIF('Individual Training Activities'!AA:AA,'Drop-down Options'!E13,'Individual Training Activities'!AB:AB),SUMIF('Individual Training Activities'!AC:AC,'Drop-down Options'!E13,'Individual Training Activities'!AD:AD),SUMIF('Individual Training Activities'!AE:AE,'Drop-down Options'!E13,'Individual Training Activities'!AF:AF),SUMIF('Individual Training Activities'!AG:AG,'Drop-down Options'!E13,'Individual Training Activities'!AH:AH),SUMIF('Individual Training Activities'!AI:AI,'Drop-down Options'!E13,'Individual Training Activities'!AJ:AJ),SUMIF('Individual Training Activities'!AK:AK,'Drop-down Options'!E13,'Individual Training Activities'!AL:AL),SUMIF('Individual Training Activities'!AM:AM,'Drop-down Options'!E13,'Individual Training Activities'!AN:AN),SUMIF('Individual Training Activities'!AO:AO,'Drop-down Options'!E13,'Individual Training Activities'!AP:AP),SUMIF('Individual Training Activities'!AQ:AQ,'Drop-down Options'!E13,'Individual Training Activities'!AR:AR),SUMIF('Individual Training Activities'!AS:AS,'Drop-down Options'!E13,'Individual Training Activities'!AT:AT),SUMIF('Individual Training Activities'!AU:AU,'Drop-down Options'!E13,'Individual Training Activities'!AV:AV))</f>
        <v>0</v>
      </c>
    </row>
    <row r="14" spans="1:10" ht="30" x14ac:dyDescent="0.25">
      <c r="A14" s="15" t="s">
        <v>17</v>
      </c>
      <c r="B14" s="16">
        <f>SUM(SUMIF('Individual Training Activities'!I:I,'Drop-down Options'!E14,'Individual Training Activities'!J:J),SUMIF('Individual Training Activities'!K:K,'Drop-down Options'!E14,'Individual Training Activities'!L:L),SUMIF('Individual Training Activities'!M:M,'Drop-down Options'!E14,'Individual Training Activities'!N:N),SUMIF('Individual Training Activities'!O:O,'Drop-down Options'!E14,'Individual Training Activities'!P:P),SUMIF('Individual Training Activities'!Q:Q,'Drop-down Options'!E14,'Individual Training Activities'!R:R),SUMIF('Individual Training Activities'!S:S,'Drop-down Options'!E14,'Individual Training Activities'!T:T),SUMIF('Individual Training Activities'!U:U,'Drop-down Options'!E14,'Individual Training Activities'!V:V),SUMIF('Individual Training Activities'!W:W,'Drop-down Options'!E14,'Individual Training Activities'!X:X),SUMIF('Individual Training Activities'!Y:Y,'Drop-down Options'!E14,'Individual Training Activities'!Z:Z),SUMIF('Individual Training Activities'!AA:AA,'Drop-down Options'!E14,'Individual Training Activities'!AB:AB),SUMIF('Individual Training Activities'!AC:AC,'Drop-down Options'!E14,'Individual Training Activities'!AD:AD),SUMIF('Individual Training Activities'!AE:AE,'Drop-down Options'!E14,'Individual Training Activities'!AF:AF),SUMIF('Individual Training Activities'!AG:AG,'Drop-down Options'!E14,'Individual Training Activities'!AH:AH),SUMIF('Individual Training Activities'!AI:AI,'Drop-down Options'!E14,'Individual Training Activities'!AJ:AJ),SUMIF('Individual Training Activities'!AK:AK,'Drop-down Options'!E14,'Individual Training Activities'!AL:AL),SUMIF('Individual Training Activities'!AM:AM,'Drop-down Options'!E14,'Individual Training Activities'!AN:AN),SUMIF('Individual Training Activities'!AO:AO,'Drop-down Options'!E14,'Individual Training Activities'!AP:AP),SUMIF('Individual Training Activities'!AQ:AQ,'Drop-down Options'!E14,'Individual Training Activities'!AR:AR),SUMIF('Individual Training Activities'!AS:AS,'Drop-down Options'!E14,'Individual Training Activities'!AT:AT),SUMIF('Individual Training Activities'!AU:AU,'Drop-down Options'!E14,'Individual Training Activities'!AV:AV))</f>
        <v>0</v>
      </c>
    </row>
    <row r="15" spans="1:10" ht="17.399999999999999" x14ac:dyDescent="0.25">
      <c r="A15" s="15" t="s">
        <v>18</v>
      </c>
      <c r="B15" s="16">
        <f>SUM(SUMIF('Individual Training Activities'!I:I,'Drop-down Options'!E15,'Individual Training Activities'!J:J),SUMIF('Individual Training Activities'!K:K,'Drop-down Options'!E15,'Individual Training Activities'!L:L),SUMIF('Individual Training Activities'!M:M,'Drop-down Options'!E15,'Individual Training Activities'!N:N),SUMIF('Individual Training Activities'!O:O,'Drop-down Options'!E15,'Individual Training Activities'!P:P),SUMIF('Individual Training Activities'!Q:Q,'Drop-down Options'!E15,'Individual Training Activities'!R:R),SUMIF('Individual Training Activities'!S:S,'Drop-down Options'!E15,'Individual Training Activities'!T:T),SUMIF('Individual Training Activities'!U:U,'Drop-down Options'!E15,'Individual Training Activities'!V:V),SUMIF('Individual Training Activities'!W:W,'Drop-down Options'!E15,'Individual Training Activities'!X:X),SUMIF('Individual Training Activities'!Y:Y,'Drop-down Options'!E15,'Individual Training Activities'!Z:Z),SUMIF('Individual Training Activities'!AA:AA,'Drop-down Options'!E15,'Individual Training Activities'!AB:AB),SUMIF('Individual Training Activities'!AC:AC,'Drop-down Options'!E15,'Individual Training Activities'!AD:AD),SUMIF('Individual Training Activities'!AE:AE,'Drop-down Options'!E15,'Individual Training Activities'!AF:AF),SUMIF('Individual Training Activities'!AG:AG,'Drop-down Options'!E15,'Individual Training Activities'!AH:AH),SUMIF('Individual Training Activities'!AI:AI,'Drop-down Options'!E15,'Individual Training Activities'!AJ:AJ),SUMIF('Individual Training Activities'!AK:AK,'Drop-down Options'!E15,'Individual Training Activities'!AL:AL),SUMIF('Individual Training Activities'!AM:AM,'Drop-down Options'!E15,'Individual Training Activities'!AN:AN),SUMIF('Individual Training Activities'!AO:AO,'Drop-down Options'!E15,'Individual Training Activities'!AP:AP),SUMIF('Individual Training Activities'!AQ:AQ,'Drop-down Options'!E15,'Individual Training Activities'!AR:AR),SUMIF('Individual Training Activities'!AS:AS,'Drop-down Options'!E15,'Individual Training Activities'!AT:AT),SUMIF('Individual Training Activities'!AU:AU,'Drop-down Options'!E15,'Individual Training Activities'!AV:AV))</f>
        <v>0</v>
      </c>
    </row>
    <row r="16" spans="1:10" ht="17.399999999999999" x14ac:dyDescent="0.25">
      <c r="A16" s="15" t="s">
        <v>19</v>
      </c>
      <c r="B16" s="16">
        <f>SUM(SUMIF('Individual Training Activities'!I:I,'Drop-down Options'!E16,'Individual Training Activities'!J:J),SUMIF('Individual Training Activities'!K:K,'Drop-down Options'!E16,'Individual Training Activities'!L:L),SUMIF('Individual Training Activities'!M:M,'Drop-down Options'!E16,'Individual Training Activities'!N:N),SUMIF('Individual Training Activities'!O:O,'Drop-down Options'!E16,'Individual Training Activities'!P:P),SUMIF('Individual Training Activities'!Q:Q,'Drop-down Options'!E16,'Individual Training Activities'!R:R),SUMIF('Individual Training Activities'!S:S,'Drop-down Options'!E16,'Individual Training Activities'!T:T),SUMIF('Individual Training Activities'!U:U,'Drop-down Options'!E16,'Individual Training Activities'!V:V),SUMIF('Individual Training Activities'!W:W,'Drop-down Options'!E16,'Individual Training Activities'!X:X),SUMIF('Individual Training Activities'!Y:Y,'Drop-down Options'!E16,'Individual Training Activities'!Z:Z),SUMIF('Individual Training Activities'!AA:AA,'Drop-down Options'!E16,'Individual Training Activities'!AB:AB),SUMIF('Individual Training Activities'!AC:AC,'Drop-down Options'!E16,'Individual Training Activities'!AD:AD),SUMIF('Individual Training Activities'!AE:AE,'Drop-down Options'!E16,'Individual Training Activities'!AF:AF),SUMIF('Individual Training Activities'!AG:AG,'Drop-down Options'!E16,'Individual Training Activities'!AH:AH),SUMIF('Individual Training Activities'!AI:AI,'Drop-down Options'!E16,'Individual Training Activities'!AJ:AJ),SUMIF('Individual Training Activities'!AK:AK,'Drop-down Options'!E16,'Individual Training Activities'!AL:AL),SUMIF('Individual Training Activities'!AM:AM,'Drop-down Options'!E16,'Individual Training Activities'!AN:AN),SUMIF('Individual Training Activities'!AO:AO,'Drop-down Options'!E16,'Individual Training Activities'!AP:AP),SUMIF('Individual Training Activities'!AQ:AQ,'Drop-down Options'!E16,'Individual Training Activities'!AR:AR),SUMIF('Individual Training Activities'!AS:AS,'Drop-down Options'!E16,'Individual Training Activities'!AT:AT),SUMIF('Individual Training Activities'!AU:AU,'Drop-down Options'!E16,'Individual Training Activities'!AV:AV))</f>
        <v>0</v>
      </c>
    </row>
    <row r="17" spans="1:2" ht="17.399999999999999" x14ac:dyDescent="0.25">
      <c r="A17" s="15" t="s">
        <v>20</v>
      </c>
      <c r="B17" s="16">
        <f>SUM(SUMIF('Individual Training Activities'!I:I,'Drop-down Options'!E17,'Individual Training Activities'!J:J),SUMIF('Individual Training Activities'!K:K,'Drop-down Options'!E17,'Individual Training Activities'!L:L),SUMIF('Individual Training Activities'!M:M,'Drop-down Options'!E17,'Individual Training Activities'!N:N),SUMIF('Individual Training Activities'!O:O,'Drop-down Options'!E17,'Individual Training Activities'!P:P),SUMIF('Individual Training Activities'!Q:Q,'Drop-down Options'!E17,'Individual Training Activities'!R:R),SUMIF('Individual Training Activities'!S:S,'Drop-down Options'!E17,'Individual Training Activities'!T:T),SUMIF('Individual Training Activities'!U:U,'Drop-down Options'!E17,'Individual Training Activities'!V:V),SUMIF('Individual Training Activities'!W:W,'Drop-down Options'!E17,'Individual Training Activities'!X:X),SUMIF('Individual Training Activities'!Y:Y,'Drop-down Options'!E17,'Individual Training Activities'!Z:Z),SUMIF('Individual Training Activities'!AA:AA,'Drop-down Options'!E17,'Individual Training Activities'!AB:AB),SUMIF('Individual Training Activities'!AC:AC,'Drop-down Options'!E17,'Individual Training Activities'!AD:AD),SUMIF('Individual Training Activities'!AE:AE,'Drop-down Options'!E17,'Individual Training Activities'!AF:AF),SUMIF('Individual Training Activities'!AG:AG,'Drop-down Options'!E17,'Individual Training Activities'!AH:AH),SUMIF('Individual Training Activities'!AI:AI,'Drop-down Options'!E17,'Individual Training Activities'!AJ:AJ),SUMIF('Individual Training Activities'!AK:AK,'Drop-down Options'!E17,'Individual Training Activities'!AL:AL),SUMIF('Individual Training Activities'!AM:AM,'Drop-down Options'!E17,'Individual Training Activities'!AN:AN),SUMIF('Individual Training Activities'!AO:AO,'Drop-down Options'!E17,'Individual Training Activities'!AP:AP),SUMIF('Individual Training Activities'!AQ:AQ,'Drop-down Options'!E17,'Individual Training Activities'!AR:AR),SUMIF('Individual Training Activities'!AS:AS,'Drop-down Options'!E17,'Individual Training Activities'!AT:AT),SUMIF('Individual Training Activities'!AU:AU,'Drop-down Options'!E17,'Individual Training Activities'!AV:AV))</f>
        <v>0</v>
      </c>
    </row>
    <row r="18" spans="1:2" ht="17.399999999999999" x14ac:dyDescent="0.25">
      <c r="A18" s="15" t="s">
        <v>21</v>
      </c>
      <c r="B18" s="16">
        <f>SUM(SUMIF('Individual Training Activities'!I:I,'Drop-down Options'!E18,'Individual Training Activities'!J:J),SUMIF('Individual Training Activities'!K:K,'Drop-down Options'!E18,'Individual Training Activities'!L:L),SUMIF('Individual Training Activities'!M:M,'Drop-down Options'!E18,'Individual Training Activities'!N:N),SUMIF('Individual Training Activities'!O:O,'Drop-down Options'!E18,'Individual Training Activities'!P:P),SUMIF('Individual Training Activities'!Q:Q,'Drop-down Options'!E18,'Individual Training Activities'!R:R),SUMIF('Individual Training Activities'!S:S,'Drop-down Options'!E18,'Individual Training Activities'!T:T),SUMIF('Individual Training Activities'!U:U,'Drop-down Options'!E18,'Individual Training Activities'!V:V),SUMIF('Individual Training Activities'!W:W,'Drop-down Options'!E18,'Individual Training Activities'!X:X),SUMIF('Individual Training Activities'!Y:Y,'Drop-down Options'!E18,'Individual Training Activities'!Z:Z),SUMIF('Individual Training Activities'!AA:AA,'Drop-down Options'!E18,'Individual Training Activities'!AB:AB),SUMIF('Individual Training Activities'!AC:AC,'Drop-down Options'!E18,'Individual Training Activities'!AD:AD),SUMIF('Individual Training Activities'!AE:AE,'Drop-down Options'!E18,'Individual Training Activities'!AF:AF),SUMIF('Individual Training Activities'!AG:AG,'Drop-down Options'!E18,'Individual Training Activities'!AH:AH),SUMIF('Individual Training Activities'!AI:AI,'Drop-down Options'!E18,'Individual Training Activities'!AJ:AJ),SUMIF('Individual Training Activities'!AK:AK,'Drop-down Options'!E18,'Individual Training Activities'!AL:AL),SUMIF('Individual Training Activities'!AM:AM,'Drop-down Options'!E18,'Individual Training Activities'!AN:AN),SUMIF('Individual Training Activities'!AO:AO,'Drop-down Options'!E18,'Individual Training Activities'!AP:AP),SUMIF('Individual Training Activities'!AQ:AQ,'Drop-down Options'!E18,'Individual Training Activities'!AR:AR),SUMIF('Individual Training Activities'!AS:AS,'Drop-down Options'!E18,'Individual Training Activities'!AT:AT),SUMIF('Individual Training Activities'!AU:AU,'Drop-down Options'!E18,'Individual Training Activities'!AV:AV))</f>
        <v>0</v>
      </c>
    </row>
    <row r="19" spans="1:2" ht="17.399999999999999" x14ac:dyDescent="0.25">
      <c r="A19" s="15" t="s">
        <v>22</v>
      </c>
      <c r="B19" s="16">
        <f>SUM(SUMIF('Individual Training Activities'!I:I,'Drop-down Options'!E19,'Individual Training Activities'!J:J),SUMIF('Individual Training Activities'!K:K,'Drop-down Options'!E19,'Individual Training Activities'!L:L),SUMIF('Individual Training Activities'!M:M,'Drop-down Options'!E19,'Individual Training Activities'!N:N),SUMIF('Individual Training Activities'!O:O,'Drop-down Options'!E19,'Individual Training Activities'!P:P),SUMIF('Individual Training Activities'!Q:Q,'Drop-down Options'!E19,'Individual Training Activities'!R:R),SUMIF('Individual Training Activities'!S:S,'Drop-down Options'!E19,'Individual Training Activities'!T:T),SUMIF('Individual Training Activities'!U:U,'Drop-down Options'!E19,'Individual Training Activities'!V:V),SUMIF('Individual Training Activities'!W:W,'Drop-down Options'!E19,'Individual Training Activities'!X:X),SUMIF('Individual Training Activities'!Y:Y,'Drop-down Options'!E19,'Individual Training Activities'!Z:Z),SUMIF('Individual Training Activities'!AA:AA,'Drop-down Options'!E19,'Individual Training Activities'!AB:AB),SUMIF('Individual Training Activities'!AC:AC,'Drop-down Options'!E19,'Individual Training Activities'!AD:AD),SUMIF('Individual Training Activities'!AE:AE,'Drop-down Options'!E19,'Individual Training Activities'!AF:AF),SUMIF('Individual Training Activities'!AG:AG,'Drop-down Options'!E19,'Individual Training Activities'!AH:AH),SUMIF('Individual Training Activities'!AI:AI,'Drop-down Options'!E19,'Individual Training Activities'!AJ:AJ),SUMIF('Individual Training Activities'!AK:AK,'Drop-down Options'!E19,'Individual Training Activities'!AL:AL),SUMIF('Individual Training Activities'!AM:AM,'Drop-down Options'!E19,'Individual Training Activities'!AN:AN),SUMIF('Individual Training Activities'!AO:AO,'Drop-down Options'!E19,'Individual Training Activities'!AP:AP),SUMIF('Individual Training Activities'!AQ:AQ,'Drop-down Options'!E19,'Individual Training Activities'!AR:AR),SUMIF('Individual Training Activities'!AS:AS,'Drop-down Options'!E19,'Individual Training Activities'!AT:AT),SUMIF('Individual Training Activities'!AU:AU,'Drop-down Options'!E19,'Individual Training Activities'!AV:AV))</f>
        <v>0</v>
      </c>
    </row>
    <row r="20" spans="1:2" ht="17.399999999999999" x14ac:dyDescent="0.25">
      <c r="A20" s="15" t="s">
        <v>23</v>
      </c>
      <c r="B20" s="16">
        <f>SUM(SUMIF('Individual Training Activities'!I:I,'Drop-down Options'!E20,'Individual Training Activities'!J:J),SUMIF('Individual Training Activities'!K:K,'Drop-down Options'!E20,'Individual Training Activities'!L:L),SUMIF('Individual Training Activities'!M:M,'Drop-down Options'!E20,'Individual Training Activities'!N:N),SUMIF('Individual Training Activities'!O:O,'Drop-down Options'!E20,'Individual Training Activities'!P:P),SUMIF('Individual Training Activities'!Q:Q,'Drop-down Options'!E20,'Individual Training Activities'!R:R),SUMIF('Individual Training Activities'!S:S,'Drop-down Options'!E20,'Individual Training Activities'!T:T),SUMIF('Individual Training Activities'!U:U,'Drop-down Options'!E20,'Individual Training Activities'!V:V),SUMIF('Individual Training Activities'!W:W,'Drop-down Options'!E20,'Individual Training Activities'!X:X),SUMIF('Individual Training Activities'!Y:Y,'Drop-down Options'!E20,'Individual Training Activities'!Z:Z),SUMIF('Individual Training Activities'!AA:AA,'Drop-down Options'!E20,'Individual Training Activities'!AB:AB),SUMIF('Individual Training Activities'!AC:AC,'Drop-down Options'!E20,'Individual Training Activities'!AD:AD),SUMIF('Individual Training Activities'!AE:AE,'Drop-down Options'!E20,'Individual Training Activities'!AF:AF),SUMIF('Individual Training Activities'!AG:AG,'Drop-down Options'!E20,'Individual Training Activities'!AH:AH),SUMIF('Individual Training Activities'!AI:AI,'Drop-down Options'!E20,'Individual Training Activities'!AJ:AJ),SUMIF('Individual Training Activities'!AK:AK,'Drop-down Options'!E20,'Individual Training Activities'!AL:AL),SUMIF('Individual Training Activities'!AM:AM,'Drop-down Options'!E20,'Individual Training Activities'!AN:AN),SUMIF('Individual Training Activities'!AO:AO,'Drop-down Options'!E20,'Individual Training Activities'!AP:AP),SUMIF('Individual Training Activities'!AQ:AQ,'Drop-down Options'!E20,'Individual Training Activities'!AR:AR),SUMIF('Individual Training Activities'!AS:AS,'Drop-down Options'!E20,'Individual Training Activities'!AT:AT),SUMIF('Individual Training Activities'!AU:AU,'Drop-down Options'!E20,'Individual Training Activities'!AV:AV))</f>
        <v>0</v>
      </c>
    </row>
    <row r="21" spans="1:2" ht="17.399999999999999" x14ac:dyDescent="0.25">
      <c r="A21" s="15" t="s">
        <v>24</v>
      </c>
      <c r="B21" s="16">
        <f>SUM(SUMIF('Individual Training Activities'!I:I,'Drop-down Options'!E21,'Individual Training Activities'!J:J),SUMIF('Individual Training Activities'!K:K,'Drop-down Options'!E21,'Individual Training Activities'!L:L),SUMIF('Individual Training Activities'!M:M,'Drop-down Options'!E21,'Individual Training Activities'!N:N),SUMIF('Individual Training Activities'!O:O,'Drop-down Options'!E21,'Individual Training Activities'!P:P),SUMIF('Individual Training Activities'!Q:Q,'Drop-down Options'!E21,'Individual Training Activities'!R:R),SUMIF('Individual Training Activities'!S:S,'Drop-down Options'!E21,'Individual Training Activities'!T:T),SUMIF('Individual Training Activities'!U:U,'Drop-down Options'!E21,'Individual Training Activities'!V:V),SUMIF('Individual Training Activities'!W:W,'Drop-down Options'!E21,'Individual Training Activities'!X:X),SUMIF('Individual Training Activities'!Y:Y,'Drop-down Options'!E21,'Individual Training Activities'!Z:Z),SUMIF('Individual Training Activities'!AA:AA,'Drop-down Options'!E21,'Individual Training Activities'!AB:AB),SUMIF('Individual Training Activities'!AC:AC,'Drop-down Options'!E21,'Individual Training Activities'!AD:AD),SUMIF('Individual Training Activities'!AE:AE,'Drop-down Options'!E21,'Individual Training Activities'!AF:AF),SUMIF('Individual Training Activities'!AG:AG,'Drop-down Options'!E21,'Individual Training Activities'!AH:AH),SUMIF('Individual Training Activities'!AI:AI,'Drop-down Options'!E21,'Individual Training Activities'!AJ:AJ),SUMIF('Individual Training Activities'!AK:AK,'Drop-down Options'!E21,'Individual Training Activities'!AL:AL),SUMIF('Individual Training Activities'!AM:AM,'Drop-down Options'!E21,'Individual Training Activities'!AN:AN),SUMIF('Individual Training Activities'!AO:AO,'Drop-down Options'!E21,'Individual Training Activities'!AP:AP),SUMIF('Individual Training Activities'!AQ:AQ,'Drop-down Options'!E21,'Individual Training Activities'!AR:AR),SUMIF('Individual Training Activities'!AS:AS,'Drop-down Options'!E21,'Individual Training Activities'!AT:AT),SUMIF('Individual Training Activities'!AU:AU,'Drop-down Options'!E21,'Individual Training Activities'!AV:AV))</f>
        <v>0</v>
      </c>
    </row>
    <row r="22" spans="1:2" ht="17.399999999999999" x14ac:dyDescent="0.25">
      <c r="A22" s="15" t="s">
        <v>25</v>
      </c>
      <c r="B22" s="16">
        <f>SUM(SUMIF('Individual Training Activities'!I:I,'Drop-down Options'!E22,'Individual Training Activities'!J:J),SUMIF('Individual Training Activities'!K:K,'Drop-down Options'!E22,'Individual Training Activities'!L:L),SUMIF('Individual Training Activities'!M:M,'Drop-down Options'!E22,'Individual Training Activities'!N:N),SUMIF('Individual Training Activities'!O:O,'Drop-down Options'!E22,'Individual Training Activities'!P:P),SUMIF('Individual Training Activities'!Q:Q,'Drop-down Options'!E22,'Individual Training Activities'!R:R),SUMIF('Individual Training Activities'!S:S,'Drop-down Options'!E22,'Individual Training Activities'!T:T),SUMIF('Individual Training Activities'!U:U,'Drop-down Options'!E22,'Individual Training Activities'!V:V),SUMIF('Individual Training Activities'!W:W,'Drop-down Options'!E22,'Individual Training Activities'!X:X),SUMIF('Individual Training Activities'!Y:Y,'Drop-down Options'!E22,'Individual Training Activities'!Z:Z),SUMIF('Individual Training Activities'!AA:AA,'Drop-down Options'!E22,'Individual Training Activities'!AB:AB),SUMIF('Individual Training Activities'!AC:AC,'Drop-down Options'!E22,'Individual Training Activities'!AD:AD),SUMIF('Individual Training Activities'!AE:AE,'Drop-down Options'!E22,'Individual Training Activities'!AF:AF),SUMIF('Individual Training Activities'!AG:AG,'Drop-down Options'!E22,'Individual Training Activities'!AH:AH),SUMIF('Individual Training Activities'!AI:AI,'Drop-down Options'!E22,'Individual Training Activities'!AJ:AJ),SUMIF('Individual Training Activities'!AK:AK,'Drop-down Options'!E22,'Individual Training Activities'!AL:AL),SUMIF('Individual Training Activities'!AM:AM,'Drop-down Options'!E22,'Individual Training Activities'!AN:AN),SUMIF('Individual Training Activities'!AO:AO,'Drop-down Options'!E22,'Individual Training Activities'!AP:AP),SUMIF('Individual Training Activities'!AQ:AQ,'Drop-down Options'!E22,'Individual Training Activities'!AR:AR),SUMIF('Individual Training Activities'!AS:AS,'Drop-down Options'!E22,'Individual Training Activities'!AT:AT),SUMIF('Individual Training Activities'!AU:AU,'Drop-down Options'!E22,'Individual Training Activities'!AV:AV))</f>
        <v>0</v>
      </c>
    </row>
    <row r="23" spans="1:2" ht="17.399999999999999" x14ac:dyDescent="0.25">
      <c r="A23" s="15" t="s">
        <v>26</v>
      </c>
      <c r="B23" s="16">
        <f>SUM(SUMIF('Individual Training Activities'!I:I,'Drop-down Options'!E23,'Individual Training Activities'!J:J),SUMIF('Individual Training Activities'!K:K,'Drop-down Options'!E23,'Individual Training Activities'!L:L),SUMIF('Individual Training Activities'!M:M,'Drop-down Options'!E23,'Individual Training Activities'!N:N),SUMIF('Individual Training Activities'!O:O,'Drop-down Options'!E23,'Individual Training Activities'!P:P),SUMIF('Individual Training Activities'!Q:Q,'Drop-down Options'!E23,'Individual Training Activities'!R:R),SUMIF('Individual Training Activities'!S:S,'Drop-down Options'!E23,'Individual Training Activities'!T:T),SUMIF('Individual Training Activities'!U:U,'Drop-down Options'!E23,'Individual Training Activities'!V:V),SUMIF('Individual Training Activities'!W:W,'Drop-down Options'!E23,'Individual Training Activities'!X:X),SUMIF('Individual Training Activities'!Y:Y,'Drop-down Options'!E23,'Individual Training Activities'!Z:Z),SUMIF('Individual Training Activities'!AA:AA,'Drop-down Options'!E23,'Individual Training Activities'!AB:AB),SUMIF('Individual Training Activities'!AC:AC,'Drop-down Options'!E23,'Individual Training Activities'!AD:AD),SUMIF('Individual Training Activities'!AE:AE,'Drop-down Options'!E23,'Individual Training Activities'!AF:AF),SUMIF('Individual Training Activities'!AG:AG,'Drop-down Options'!E23,'Individual Training Activities'!AH:AH),SUMIF('Individual Training Activities'!AI:AI,'Drop-down Options'!E23,'Individual Training Activities'!AJ:AJ),SUMIF('Individual Training Activities'!AK:AK,'Drop-down Options'!E23,'Individual Training Activities'!AL:AL),SUMIF('Individual Training Activities'!AM:AM,'Drop-down Options'!E23,'Individual Training Activities'!AN:AN),SUMIF('Individual Training Activities'!AO:AO,'Drop-down Options'!E23,'Individual Training Activities'!AP:AP),SUMIF('Individual Training Activities'!AQ:AQ,'Drop-down Options'!E23,'Individual Training Activities'!AR:AR),SUMIF('Individual Training Activities'!AS:AS,'Drop-down Options'!E23,'Individual Training Activities'!AT:AT),SUMIF('Individual Training Activities'!AU:AU,'Drop-down Options'!E23,'Individual Training Activities'!AV:AV))</f>
        <v>0</v>
      </c>
    </row>
    <row r="24" spans="1:2" ht="17.399999999999999" x14ac:dyDescent="0.25">
      <c r="A24" s="15" t="s">
        <v>27</v>
      </c>
      <c r="B24" s="16">
        <f>SUM(SUMIF('Individual Training Activities'!I:I,'Drop-down Options'!E24,'Individual Training Activities'!J:J),SUMIF('Individual Training Activities'!K:K,'Drop-down Options'!E24,'Individual Training Activities'!L:L),SUMIF('Individual Training Activities'!M:M,'Drop-down Options'!E24,'Individual Training Activities'!N:N),SUMIF('Individual Training Activities'!O:O,'Drop-down Options'!E24,'Individual Training Activities'!P:P),SUMIF('Individual Training Activities'!Q:Q,'Drop-down Options'!E24,'Individual Training Activities'!R:R),SUMIF('Individual Training Activities'!S:S,'Drop-down Options'!E24,'Individual Training Activities'!T:T),SUMIF('Individual Training Activities'!U:U,'Drop-down Options'!E24,'Individual Training Activities'!V:V),SUMIF('Individual Training Activities'!W:W,'Drop-down Options'!E24,'Individual Training Activities'!X:X),SUMIF('Individual Training Activities'!Y:Y,'Drop-down Options'!E24,'Individual Training Activities'!Z:Z),SUMIF('Individual Training Activities'!AA:AA,'Drop-down Options'!E24,'Individual Training Activities'!AB:AB),SUMIF('Individual Training Activities'!AC:AC,'Drop-down Options'!E24,'Individual Training Activities'!AD:AD),SUMIF('Individual Training Activities'!AE:AE,'Drop-down Options'!E24,'Individual Training Activities'!AF:AF),SUMIF('Individual Training Activities'!AG:AG,'Drop-down Options'!E24,'Individual Training Activities'!AH:AH),SUMIF('Individual Training Activities'!AI:AI,'Drop-down Options'!E24,'Individual Training Activities'!AJ:AJ),SUMIF('Individual Training Activities'!AK:AK,'Drop-down Options'!E24,'Individual Training Activities'!AL:AL),SUMIF('Individual Training Activities'!AM:AM,'Drop-down Options'!E24,'Individual Training Activities'!AN:AN),SUMIF('Individual Training Activities'!AO:AO,'Drop-down Options'!E24,'Individual Training Activities'!AP:AP),SUMIF('Individual Training Activities'!AQ:AQ,'Drop-down Options'!E24,'Individual Training Activities'!AR:AR),SUMIF('Individual Training Activities'!AS:AS,'Drop-down Options'!E24,'Individual Training Activities'!AT:AT),SUMIF('Individual Training Activities'!AU:AU,'Drop-down Options'!E24,'Individual Training Activities'!AV:AV))</f>
        <v>0</v>
      </c>
    </row>
    <row r="25" spans="1:2" ht="17.399999999999999" x14ac:dyDescent="0.25">
      <c r="A25" s="15" t="s">
        <v>28</v>
      </c>
      <c r="B25" s="16">
        <f>SUM(SUMIF('Individual Training Activities'!I:I,'Drop-down Options'!E25,'Individual Training Activities'!J:J),SUMIF('Individual Training Activities'!K:K,'Drop-down Options'!E25,'Individual Training Activities'!L:L),SUMIF('Individual Training Activities'!M:M,'Drop-down Options'!E25,'Individual Training Activities'!N:N),SUMIF('Individual Training Activities'!O:O,'Drop-down Options'!E25,'Individual Training Activities'!P:P),SUMIF('Individual Training Activities'!Q:Q,'Drop-down Options'!E25,'Individual Training Activities'!R:R),SUMIF('Individual Training Activities'!S:S,'Drop-down Options'!E25,'Individual Training Activities'!T:T),SUMIF('Individual Training Activities'!U:U,'Drop-down Options'!E25,'Individual Training Activities'!V:V),SUMIF('Individual Training Activities'!W:W,'Drop-down Options'!E25,'Individual Training Activities'!X:X),SUMIF('Individual Training Activities'!Y:Y,'Drop-down Options'!E25,'Individual Training Activities'!Z:Z),SUMIF('Individual Training Activities'!AA:AA,'Drop-down Options'!E25,'Individual Training Activities'!AB:AB),SUMIF('Individual Training Activities'!AC:AC,'Drop-down Options'!E25,'Individual Training Activities'!AD:AD),SUMIF('Individual Training Activities'!AE:AE,'Drop-down Options'!E25,'Individual Training Activities'!AF:AF),SUMIF('Individual Training Activities'!AG:AG,'Drop-down Options'!E25,'Individual Training Activities'!AH:AH),SUMIF('Individual Training Activities'!AI:AI,'Drop-down Options'!E25,'Individual Training Activities'!AJ:AJ),SUMIF('Individual Training Activities'!AK:AK,'Drop-down Options'!E25,'Individual Training Activities'!AL:AL),SUMIF('Individual Training Activities'!AM:AM,'Drop-down Options'!E25,'Individual Training Activities'!AN:AN),SUMIF('Individual Training Activities'!AO:AO,'Drop-down Options'!E25,'Individual Training Activities'!AP:AP),SUMIF('Individual Training Activities'!AQ:AQ,'Drop-down Options'!E25,'Individual Training Activities'!AR:AR),SUMIF('Individual Training Activities'!AS:AS,'Drop-down Options'!E25,'Individual Training Activities'!AT:AT),SUMIF('Individual Training Activities'!AU:AU,'Drop-down Options'!E25,'Individual Training Activities'!AV:AV))</f>
        <v>0</v>
      </c>
    </row>
    <row r="26" spans="1:2" ht="17.399999999999999" x14ac:dyDescent="0.25">
      <c r="A26" s="15" t="s">
        <v>29</v>
      </c>
      <c r="B26" s="16">
        <f>SUM(SUMIF('Individual Training Activities'!I:I,'Drop-down Options'!E26,'Individual Training Activities'!J:J),SUMIF('Individual Training Activities'!K:K,'Drop-down Options'!E26,'Individual Training Activities'!L:L),SUMIF('Individual Training Activities'!M:M,'Drop-down Options'!E26,'Individual Training Activities'!N:N),SUMIF('Individual Training Activities'!O:O,'Drop-down Options'!E26,'Individual Training Activities'!P:P),SUMIF('Individual Training Activities'!Q:Q,'Drop-down Options'!E26,'Individual Training Activities'!R:R),SUMIF('Individual Training Activities'!S:S,'Drop-down Options'!E26,'Individual Training Activities'!T:T),SUMIF('Individual Training Activities'!U:U,'Drop-down Options'!E26,'Individual Training Activities'!V:V),SUMIF('Individual Training Activities'!W:W,'Drop-down Options'!E26,'Individual Training Activities'!X:X),SUMIF('Individual Training Activities'!Y:Y,'Drop-down Options'!E26,'Individual Training Activities'!Z:Z),SUMIF('Individual Training Activities'!AA:AA,'Drop-down Options'!E26,'Individual Training Activities'!AB:AB),SUMIF('Individual Training Activities'!AC:AC,'Drop-down Options'!E26,'Individual Training Activities'!AD:AD),SUMIF('Individual Training Activities'!AE:AE,'Drop-down Options'!E26,'Individual Training Activities'!AF:AF),SUMIF('Individual Training Activities'!AG:AG,'Drop-down Options'!E26,'Individual Training Activities'!AH:AH),SUMIF('Individual Training Activities'!AI:AI,'Drop-down Options'!E26,'Individual Training Activities'!AJ:AJ),SUMIF('Individual Training Activities'!AK:AK,'Drop-down Options'!E26,'Individual Training Activities'!AL:AL),SUMIF('Individual Training Activities'!AM:AM,'Drop-down Options'!E26,'Individual Training Activities'!AN:AN),SUMIF('Individual Training Activities'!AO:AO,'Drop-down Options'!E26,'Individual Training Activities'!AP:AP),SUMIF('Individual Training Activities'!AQ:AQ,'Drop-down Options'!E26,'Individual Training Activities'!AR:AR),SUMIF('Individual Training Activities'!AS:AS,'Drop-down Options'!E26,'Individual Training Activities'!AT:AT),SUMIF('Individual Training Activities'!AU:AU,'Drop-down Options'!E26,'Individual Training Activities'!AV:AV))</f>
        <v>0</v>
      </c>
    </row>
    <row r="27" spans="1:2" ht="17.399999999999999" x14ac:dyDescent="0.25">
      <c r="A27" s="15" t="s">
        <v>30</v>
      </c>
      <c r="B27" s="16">
        <f>SUM(SUMIF('Individual Training Activities'!I:I,'Drop-down Options'!E27,'Individual Training Activities'!J:J),SUMIF('Individual Training Activities'!K:K,'Drop-down Options'!E27,'Individual Training Activities'!L:L),SUMIF('Individual Training Activities'!M:M,'Drop-down Options'!E27,'Individual Training Activities'!N:N),SUMIF('Individual Training Activities'!O:O,'Drop-down Options'!E27,'Individual Training Activities'!P:P),SUMIF('Individual Training Activities'!Q:Q,'Drop-down Options'!E27,'Individual Training Activities'!R:R),SUMIF('Individual Training Activities'!S:S,'Drop-down Options'!E27,'Individual Training Activities'!T:T),SUMIF('Individual Training Activities'!U:U,'Drop-down Options'!E27,'Individual Training Activities'!V:V),SUMIF('Individual Training Activities'!W:W,'Drop-down Options'!E27,'Individual Training Activities'!X:X),SUMIF('Individual Training Activities'!Y:Y,'Drop-down Options'!E27,'Individual Training Activities'!Z:Z),SUMIF('Individual Training Activities'!AA:AA,'Drop-down Options'!E27,'Individual Training Activities'!AB:AB),SUMIF('Individual Training Activities'!AC:AC,'Drop-down Options'!E27,'Individual Training Activities'!AD:AD),SUMIF('Individual Training Activities'!AE:AE,'Drop-down Options'!E27,'Individual Training Activities'!AF:AF),SUMIF('Individual Training Activities'!AG:AG,'Drop-down Options'!E27,'Individual Training Activities'!AH:AH),SUMIF('Individual Training Activities'!AI:AI,'Drop-down Options'!E27,'Individual Training Activities'!AJ:AJ),SUMIF('Individual Training Activities'!AK:AK,'Drop-down Options'!E27,'Individual Training Activities'!AL:AL),SUMIF('Individual Training Activities'!AM:AM,'Drop-down Options'!E27,'Individual Training Activities'!AN:AN),SUMIF('Individual Training Activities'!AO:AO,'Drop-down Options'!E27,'Individual Training Activities'!AP:AP),SUMIF('Individual Training Activities'!AQ:AQ,'Drop-down Options'!E27,'Individual Training Activities'!AR:AR),SUMIF('Individual Training Activities'!AS:AS,'Drop-down Options'!E27,'Individual Training Activities'!AT:AT),SUMIF('Individual Training Activities'!AU:AU,'Drop-down Options'!E27,'Individual Training Activities'!AV:AV))</f>
        <v>0</v>
      </c>
    </row>
    <row r="28" spans="1:2" ht="17.399999999999999" x14ac:dyDescent="0.25">
      <c r="A28" s="15" t="s">
        <v>31</v>
      </c>
      <c r="B28" s="16">
        <f>SUM(SUMIF('Individual Training Activities'!I:I,'Drop-down Options'!E28,'Individual Training Activities'!J:J),SUMIF('Individual Training Activities'!K:K,'Drop-down Options'!E28,'Individual Training Activities'!L:L),SUMIF('Individual Training Activities'!M:M,'Drop-down Options'!E28,'Individual Training Activities'!N:N),SUMIF('Individual Training Activities'!O:O,'Drop-down Options'!E28,'Individual Training Activities'!P:P),SUMIF('Individual Training Activities'!Q:Q,'Drop-down Options'!E28,'Individual Training Activities'!R:R),SUMIF('Individual Training Activities'!S:S,'Drop-down Options'!E28,'Individual Training Activities'!T:T),SUMIF('Individual Training Activities'!U:U,'Drop-down Options'!E28,'Individual Training Activities'!V:V),SUMIF('Individual Training Activities'!W:W,'Drop-down Options'!E28,'Individual Training Activities'!X:X),SUMIF('Individual Training Activities'!Y:Y,'Drop-down Options'!E28,'Individual Training Activities'!Z:Z),SUMIF('Individual Training Activities'!AA:AA,'Drop-down Options'!E28,'Individual Training Activities'!AB:AB),SUMIF('Individual Training Activities'!AC:AC,'Drop-down Options'!E28,'Individual Training Activities'!AD:AD),SUMIF('Individual Training Activities'!AE:AE,'Drop-down Options'!E28,'Individual Training Activities'!AF:AF),SUMIF('Individual Training Activities'!AG:AG,'Drop-down Options'!E28,'Individual Training Activities'!AH:AH),SUMIF('Individual Training Activities'!AI:AI,'Drop-down Options'!E28,'Individual Training Activities'!AJ:AJ),SUMIF('Individual Training Activities'!AK:AK,'Drop-down Options'!E28,'Individual Training Activities'!AL:AL),SUMIF('Individual Training Activities'!AM:AM,'Drop-down Options'!E28,'Individual Training Activities'!AN:AN),SUMIF('Individual Training Activities'!AO:AO,'Drop-down Options'!E28,'Individual Training Activities'!AP:AP),SUMIF('Individual Training Activities'!AQ:AQ,'Drop-down Options'!E28,'Individual Training Activities'!AR:AR),SUMIF('Individual Training Activities'!AS:AS,'Drop-down Options'!E28,'Individual Training Activities'!AT:AT),SUMIF('Individual Training Activities'!AU:AU,'Drop-down Options'!E28,'Individual Training Activities'!AV:AV))</f>
        <v>0</v>
      </c>
    </row>
    <row r="29" spans="1:2" ht="17.399999999999999" x14ac:dyDescent="0.25">
      <c r="A29" s="15" t="s">
        <v>32</v>
      </c>
      <c r="B29" s="16">
        <f>SUM(SUMIF('Individual Training Activities'!I:I,'Drop-down Options'!E29,'Individual Training Activities'!J:J),SUMIF('Individual Training Activities'!K:K,'Drop-down Options'!E29,'Individual Training Activities'!L:L),SUMIF('Individual Training Activities'!M:M,'Drop-down Options'!E29,'Individual Training Activities'!N:N),SUMIF('Individual Training Activities'!O:O,'Drop-down Options'!E29,'Individual Training Activities'!P:P),SUMIF('Individual Training Activities'!Q:Q,'Drop-down Options'!E29,'Individual Training Activities'!R:R),SUMIF('Individual Training Activities'!S:S,'Drop-down Options'!E29,'Individual Training Activities'!T:T),SUMIF('Individual Training Activities'!U:U,'Drop-down Options'!E29,'Individual Training Activities'!V:V),SUMIF('Individual Training Activities'!W:W,'Drop-down Options'!E29,'Individual Training Activities'!X:X),SUMIF('Individual Training Activities'!Y:Y,'Drop-down Options'!E29,'Individual Training Activities'!Z:Z),SUMIF('Individual Training Activities'!AA:AA,'Drop-down Options'!E29,'Individual Training Activities'!AB:AB),SUMIF('Individual Training Activities'!AC:AC,'Drop-down Options'!E29,'Individual Training Activities'!AD:AD),SUMIF('Individual Training Activities'!AE:AE,'Drop-down Options'!E29,'Individual Training Activities'!AF:AF),SUMIF('Individual Training Activities'!AG:AG,'Drop-down Options'!E29,'Individual Training Activities'!AH:AH),SUMIF('Individual Training Activities'!AI:AI,'Drop-down Options'!E29,'Individual Training Activities'!AJ:AJ),SUMIF('Individual Training Activities'!AK:AK,'Drop-down Options'!E29,'Individual Training Activities'!AL:AL),SUMIF('Individual Training Activities'!AM:AM,'Drop-down Options'!E29,'Individual Training Activities'!AN:AN),SUMIF('Individual Training Activities'!AO:AO,'Drop-down Options'!E29,'Individual Training Activities'!AP:AP),SUMIF('Individual Training Activities'!AQ:AQ,'Drop-down Options'!E29,'Individual Training Activities'!AR:AR),SUMIF('Individual Training Activities'!AS:AS,'Drop-down Options'!E29,'Individual Training Activities'!AT:AT),SUMIF('Individual Training Activities'!AU:AU,'Drop-down Options'!E29,'Individual Training Activities'!AV:AV))</f>
        <v>0</v>
      </c>
    </row>
    <row r="30" spans="1:2" ht="17.399999999999999" x14ac:dyDescent="0.25">
      <c r="A30" s="15" t="s">
        <v>33</v>
      </c>
      <c r="B30" s="16">
        <f>SUM(SUMIF('Individual Training Activities'!I:I,'Drop-down Options'!E30,'Individual Training Activities'!J:J),SUMIF('Individual Training Activities'!K:K,'Drop-down Options'!E30,'Individual Training Activities'!L:L),SUMIF('Individual Training Activities'!M:M,'Drop-down Options'!E30,'Individual Training Activities'!N:N),SUMIF('Individual Training Activities'!O:O,'Drop-down Options'!E30,'Individual Training Activities'!P:P),SUMIF('Individual Training Activities'!Q:Q,'Drop-down Options'!E30,'Individual Training Activities'!R:R),SUMIF('Individual Training Activities'!S:S,'Drop-down Options'!E30,'Individual Training Activities'!T:T),SUMIF('Individual Training Activities'!U:U,'Drop-down Options'!E30,'Individual Training Activities'!V:V),SUMIF('Individual Training Activities'!W:W,'Drop-down Options'!E30,'Individual Training Activities'!X:X),SUMIF('Individual Training Activities'!Y:Y,'Drop-down Options'!E30,'Individual Training Activities'!Z:Z),SUMIF('Individual Training Activities'!AA:AA,'Drop-down Options'!E30,'Individual Training Activities'!AB:AB),SUMIF('Individual Training Activities'!AC:AC,'Drop-down Options'!E30,'Individual Training Activities'!AD:AD),SUMIF('Individual Training Activities'!AE:AE,'Drop-down Options'!E30,'Individual Training Activities'!AF:AF),SUMIF('Individual Training Activities'!AG:AG,'Drop-down Options'!E30,'Individual Training Activities'!AH:AH),SUMIF('Individual Training Activities'!AI:AI,'Drop-down Options'!E30,'Individual Training Activities'!AJ:AJ),SUMIF('Individual Training Activities'!AK:AK,'Drop-down Options'!E30,'Individual Training Activities'!AL:AL),SUMIF('Individual Training Activities'!AM:AM,'Drop-down Options'!E30,'Individual Training Activities'!AN:AN),SUMIF('Individual Training Activities'!AO:AO,'Drop-down Options'!E30,'Individual Training Activities'!AP:AP),SUMIF('Individual Training Activities'!AQ:AQ,'Drop-down Options'!E30,'Individual Training Activities'!AR:AR),SUMIF('Individual Training Activities'!AS:AS,'Drop-down Options'!E30,'Individual Training Activities'!AT:AT),SUMIF('Individual Training Activities'!AU:AU,'Drop-down Options'!E30,'Individual Training Activities'!AV:AV))</f>
        <v>0</v>
      </c>
    </row>
    <row r="31" spans="1:2" ht="17.399999999999999" x14ac:dyDescent="0.25">
      <c r="A31" s="15" t="s">
        <v>34</v>
      </c>
      <c r="B31" s="16">
        <f>SUM(SUMIF('Individual Training Activities'!I:I,'Drop-down Options'!E31,'Individual Training Activities'!J:J),SUMIF('Individual Training Activities'!K:K,'Drop-down Options'!E31,'Individual Training Activities'!L:L),SUMIF('Individual Training Activities'!M:M,'Drop-down Options'!E31,'Individual Training Activities'!N:N),SUMIF('Individual Training Activities'!O:O,'Drop-down Options'!E31,'Individual Training Activities'!P:P),SUMIF('Individual Training Activities'!Q:Q,'Drop-down Options'!E31,'Individual Training Activities'!R:R),SUMIF('Individual Training Activities'!S:S,'Drop-down Options'!E31,'Individual Training Activities'!T:T),SUMIF('Individual Training Activities'!U:U,'Drop-down Options'!E31,'Individual Training Activities'!V:V),SUMIF('Individual Training Activities'!W:W,'Drop-down Options'!E31,'Individual Training Activities'!X:X),SUMIF('Individual Training Activities'!Y:Y,'Drop-down Options'!E31,'Individual Training Activities'!Z:Z),SUMIF('Individual Training Activities'!AA:AA,'Drop-down Options'!E31,'Individual Training Activities'!AB:AB),SUMIF('Individual Training Activities'!AC:AC,'Drop-down Options'!E31,'Individual Training Activities'!AD:AD),SUMIF('Individual Training Activities'!AE:AE,'Drop-down Options'!E31,'Individual Training Activities'!AF:AF),SUMIF('Individual Training Activities'!AG:AG,'Drop-down Options'!E31,'Individual Training Activities'!AH:AH),SUMIF('Individual Training Activities'!AI:AI,'Drop-down Options'!E31,'Individual Training Activities'!AJ:AJ),SUMIF('Individual Training Activities'!AK:AK,'Drop-down Options'!E31,'Individual Training Activities'!AL:AL),SUMIF('Individual Training Activities'!AM:AM,'Drop-down Options'!E31,'Individual Training Activities'!AN:AN),SUMIF('Individual Training Activities'!AO:AO,'Drop-down Options'!E31,'Individual Training Activities'!AP:AP),SUMIF('Individual Training Activities'!AQ:AQ,'Drop-down Options'!E31,'Individual Training Activities'!AR:AR),SUMIF('Individual Training Activities'!AS:AS,'Drop-down Options'!E31,'Individual Training Activities'!AT:AT),SUMIF('Individual Training Activities'!AU:AU,'Drop-down Options'!E31,'Individual Training Activities'!AV:AV))</f>
        <v>0</v>
      </c>
    </row>
    <row r="32" spans="1:2" ht="30" x14ac:dyDescent="0.25">
      <c r="A32" s="15" t="s">
        <v>35</v>
      </c>
      <c r="B32" s="16">
        <f>SUM(SUMIF('Individual Training Activities'!I:I,'Drop-down Options'!E32,'Individual Training Activities'!J:J),SUMIF('Individual Training Activities'!K:K,'Drop-down Options'!E32,'Individual Training Activities'!L:L),SUMIF('Individual Training Activities'!M:M,'Drop-down Options'!E32,'Individual Training Activities'!N:N),SUMIF('Individual Training Activities'!O:O,'Drop-down Options'!E32,'Individual Training Activities'!P:P),SUMIF('Individual Training Activities'!Q:Q,'Drop-down Options'!E32,'Individual Training Activities'!R:R),SUMIF('Individual Training Activities'!S:S,'Drop-down Options'!E32,'Individual Training Activities'!T:T),SUMIF('Individual Training Activities'!U:U,'Drop-down Options'!E32,'Individual Training Activities'!V:V),SUMIF('Individual Training Activities'!W:W,'Drop-down Options'!E32,'Individual Training Activities'!X:X),SUMIF('Individual Training Activities'!Y:Y,'Drop-down Options'!E32,'Individual Training Activities'!Z:Z),SUMIF('Individual Training Activities'!AA:AA,'Drop-down Options'!E32,'Individual Training Activities'!AB:AB),SUMIF('Individual Training Activities'!AC:AC,'Drop-down Options'!E32,'Individual Training Activities'!AD:AD),SUMIF('Individual Training Activities'!AE:AE,'Drop-down Options'!E32,'Individual Training Activities'!AF:AF),SUMIF('Individual Training Activities'!AG:AG,'Drop-down Options'!E32,'Individual Training Activities'!AH:AH),SUMIF('Individual Training Activities'!AI:AI,'Drop-down Options'!E32,'Individual Training Activities'!AJ:AJ),SUMIF('Individual Training Activities'!AK:AK,'Drop-down Options'!E32,'Individual Training Activities'!AL:AL),SUMIF('Individual Training Activities'!AM:AM,'Drop-down Options'!E32,'Individual Training Activities'!AN:AN),SUMIF('Individual Training Activities'!AO:AO,'Drop-down Options'!E32,'Individual Training Activities'!AP:AP),SUMIF('Individual Training Activities'!AQ:AQ,'Drop-down Options'!E32,'Individual Training Activities'!AR:AR),SUMIF('Individual Training Activities'!AS:AS,'Drop-down Options'!E32,'Individual Training Activities'!AT:AT),SUMIF('Individual Training Activities'!AU:AU,'Drop-down Options'!E32,'Individual Training Activities'!AV:AV))</f>
        <v>0</v>
      </c>
    </row>
    <row r="33" spans="1:2" ht="17.399999999999999" x14ac:dyDescent="0.25">
      <c r="A33" s="15" t="s">
        <v>36</v>
      </c>
      <c r="B33" s="16">
        <f>SUM(SUMIF('Individual Training Activities'!I:I,'Drop-down Options'!E33,'Individual Training Activities'!J:J),SUMIF('Individual Training Activities'!K:K,'Drop-down Options'!E33,'Individual Training Activities'!L:L),SUMIF('Individual Training Activities'!M:M,'Drop-down Options'!E33,'Individual Training Activities'!N:N),SUMIF('Individual Training Activities'!O:O,'Drop-down Options'!E33,'Individual Training Activities'!P:P),SUMIF('Individual Training Activities'!Q:Q,'Drop-down Options'!E33,'Individual Training Activities'!R:R),SUMIF('Individual Training Activities'!S:S,'Drop-down Options'!E33,'Individual Training Activities'!T:T),SUMIF('Individual Training Activities'!U:U,'Drop-down Options'!E33,'Individual Training Activities'!V:V),SUMIF('Individual Training Activities'!W:W,'Drop-down Options'!E33,'Individual Training Activities'!X:X),SUMIF('Individual Training Activities'!Y:Y,'Drop-down Options'!E33,'Individual Training Activities'!Z:Z),SUMIF('Individual Training Activities'!AA:AA,'Drop-down Options'!E33,'Individual Training Activities'!AB:AB),SUMIF('Individual Training Activities'!AC:AC,'Drop-down Options'!E33,'Individual Training Activities'!AD:AD),SUMIF('Individual Training Activities'!AE:AE,'Drop-down Options'!E33,'Individual Training Activities'!AF:AF),SUMIF('Individual Training Activities'!AG:AG,'Drop-down Options'!E33,'Individual Training Activities'!AH:AH),SUMIF('Individual Training Activities'!AI:AI,'Drop-down Options'!E33,'Individual Training Activities'!AJ:AJ),SUMIF('Individual Training Activities'!AK:AK,'Drop-down Options'!E33,'Individual Training Activities'!AL:AL),SUMIF('Individual Training Activities'!AM:AM,'Drop-down Options'!E33,'Individual Training Activities'!AN:AN),SUMIF('Individual Training Activities'!AO:AO,'Drop-down Options'!E33,'Individual Training Activities'!AP:AP),SUMIF('Individual Training Activities'!AQ:AQ,'Drop-down Options'!E33,'Individual Training Activities'!AR:AR),SUMIF('Individual Training Activities'!AS:AS,'Drop-down Options'!E33,'Individual Training Activities'!AT:AT),SUMIF('Individual Training Activities'!AU:AU,'Drop-down Options'!E33,'Individual Training Activities'!AV:AV))</f>
        <v>0</v>
      </c>
    </row>
    <row r="34" spans="1:2" ht="17.399999999999999" x14ac:dyDescent="0.25">
      <c r="A34" s="15" t="s">
        <v>37</v>
      </c>
      <c r="B34" s="16">
        <f>SUM(SUMIF('Individual Training Activities'!I:I,'Drop-down Options'!E34,'Individual Training Activities'!J:J),SUMIF('Individual Training Activities'!K:K,'Drop-down Options'!E34,'Individual Training Activities'!L:L),SUMIF('Individual Training Activities'!M:M,'Drop-down Options'!E34,'Individual Training Activities'!N:N),SUMIF('Individual Training Activities'!O:O,'Drop-down Options'!E34,'Individual Training Activities'!P:P),SUMIF('Individual Training Activities'!Q:Q,'Drop-down Options'!E34,'Individual Training Activities'!R:R),SUMIF('Individual Training Activities'!S:S,'Drop-down Options'!E34,'Individual Training Activities'!T:T),SUMIF('Individual Training Activities'!U:U,'Drop-down Options'!E34,'Individual Training Activities'!V:V),SUMIF('Individual Training Activities'!W:W,'Drop-down Options'!E34,'Individual Training Activities'!X:X),SUMIF('Individual Training Activities'!Y:Y,'Drop-down Options'!E34,'Individual Training Activities'!Z:Z),SUMIF('Individual Training Activities'!AA:AA,'Drop-down Options'!E34,'Individual Training Activities'!AB:AB),SUMIF('Individual Training Activities'!AC:AC,'Drop-down Options'!E34,'Individual Training Activities'!AD:AD),SUMIF('Individual Training Activities'!AE:AE,'Drop-down Options'!E34,'Individual Training Activities'!AF:AF),SUMIF('Individual Training Activities'!AG:AG,'Drop-down Options'!E34,'Individual Training Activities'!AH:AH),SUMIF('Individual Training Activities'!AI:AI,'Drop-down Options'!E34,'Individual Training Activities'!AJ:AJ),SUMIF('Individual Training Activities'!AK:AK,'Drop-down Options'!E34,'Individual Training Activities'!AL:AL),SUMIF('Individual Training Activities'!AM:AM,'Drop-down Options'!E34,'Individual Training Activities'!AN:AN),SUMIF('Individual Training Activities'!AO:AO,'Drop-down Options'!E34,'Individual Training Activities'!AP:AP),SUMIF('Individual Training Activities'!AQ:AQ,'Drop-down Options'!E34,'Individual Training Activities'!AR:AR),SUMIF('Individual Training Activities'!AS:AS,'Drop-down Options'!E34,'Individual Training Activities'!AT:AT),SUMIF('Individual Training Activities'!AU:AU,'Drop-down Options'!E34,'Individual Training Activities'!AV:AV))</f>
        <v>0</v>
      </c>
    </row>
    <row r="35" spans="1:2" ht="17.399999999999999" x14ac:dyDescent="0.25">
      <c r="A35" s="15" t="s">
        <v>38</v>
      </c>
      <c r="B35" s="16">
        <f>SUM(SUMIF('Individual Training Activities'!I:I,'Drop-down Options'!E35,'Individual Training Activities'!J:J),SUMIF('Individual Training Activities'!K:K,'Drop-down Options'!E35,'Individual Training Activities'!L:L),SUMIF('Individual Training Activities'!M:M,'Drop-down Options'!E35,'Individual Training Activities'!N:N),SUMIF('Individual Training Activities'!O:O,'Drop-down Options'!E35,'Individual Training Activities'!P:P),SUMIF('Individual Training Activities'!Q:Q,'Drop-down Options'!E35,'Individual Training Activities'!R:R),SUMIF('Individual Training Activities'!S:S,'Drop-down Options'!E35,'Individual Training Activities'!T:T),SUMIF('Individual Training Activities'!U:U,'Drop-down Options'!E35,'Individual Training Activities'!V:V),SUMIF('Individual Training Activities'!W:W,'Drop-down Options'!E35,'Individual Training Activities'!X:X),SUMIF('Individual Training Activities'!Y:Y,'Drop-down Options'!E35,'Individual Training Activities'!Z:Z),SUMIF('Individual Training Activities'!AA:AA,'Drop-down Options'!E35,'Individual Training Activities'!AB:AB),SUMIF('Individual Training Activities'!AC:AC,'Drop-down Options'!E35,'Individual Training Activities'!AD:AD),SUMIF('Individual Training Activities'!AE:AE,'Drop-down Options'!E35,'Individual Training Activities'!AF:AF),SUMIF('Individual Training Activities'!AG:AG,'Drop-down Options'!E35,'Individual Training Activities'!AH:AH),SUMIF('Individual Training Activities'!AI:AI,'Drop-down Options'!E35,'Individual Training Activities'!AJ:AJ),SUMIF('Individual Training Activities'!AK:AK,'Drop-down Options'!E35,'Individual Training Activities'!AL:AL),SUMIF('Individual Training Activities'!AM:AM,'Drop-down Options'!E35,'Individual Training Activities'!AN:AN),SUMIF('Individual Training Activities'!AO:AO,'Drop-down Options'!E35,'Individual Training Activities'!AP:AP),SUMIF('Individual Training Activities'!AQ:AQ,'Drop-down Options'!E35,'Individual Training Activities'!AR:AR),SUMIF('Individual Training Activities'!AS:AS,'Drop-down Options'!E35,'Individual Training Activities'!AT:AT),SUMIF('Individual Training Activities'!AU:AU,'Drop-down Options'!E35,'Individual Training Activities'!AV:AV))</f>
        <v>0</v>
      </c>
    </row>
    <row r="36" spans="1:2" ht="17.399999999999999" x14ac:dyDescent="0.25">
      <c r="A36" s="15" t="s">
        <v>39</v>
      </c>
      <c r="B36" s="16">
        <f>SUM(SUMIF('Individual Training Activities'!I:I,'Drop-down Options'!E36,'Individual Training Activities'!J:J),SUMIF('Individual Training Activities'!K:K,'Drop-down Options'!E36,'Individual Training Activities'!L:L),SUMIF('Individual Training Activities'!M:M,'Drop-down Options'!E36,'Individual Training Activities'!N:N),SUMIF('Individual Training Activities'!O:O,'Drop-down Options'!E36,'Individual Training Activities'!P:P),SUMIF('Individual Training Activities'!Q:Q,'Drop-down Options'!E36,'Individual Training Activities'!R:R),SUMIF('Individual Training Activities'!S:S,'Drop-down Options'!E36,'Individual Training Activities'!T:T),SUMIF('Individual Training Activities'!U:U,'Drop-down Options'!E36,'Individual Training Activities'!V:V),SUMIF('Individual Training Activities'!W:W,'Drop-down Options'!E36,'Individual Training Activities'!X:X),SUMIF('Individual Training Activities'!Y:Y,'Drop-down Options'!E36,'Individual Training Activities'!Z:Z),SUMIF('Individual Training Activities'!AA:AA,'Drop-down Options'!E36,'Individual Training Activities'!AB:AB),SUMIF('Individual Training Activities'!AC:AC,'Drop-down Options'!E36,'Individual Training Activities'!AD:AD),SUMIF('Individual Training Activities'!AE:AE,'Drop-down Options'!E36,'Individual Training Activities'!AF:AF),SUMIF('Individual Training Activities'!AG:AG,'Drop-down Options'!E36,'Individual Training Activities'!AH:AH),SUMIF('Individual Training Activities'!AI:AI,'Drop-down Options'!E36,'Individual Training Activities'!AJ:AJ),SUMIF('Individual Training Activities'!AK:AK,'Drop-down Options'!E36,'Individual Training Activities'!AL:AL),SUMIF('Individual Training Activities'!AM:AM,'Drop-down Options'!E36,'Individual Training Activities'!AN:AN),SUMIF('Individual Training Activities'!AO:AO,'Drop-down Options'!E36,'Individual Training Activities'!AP:AP),SUMIF('Individual Training Activities'!AQ:AQ,'Drop-down Options'!E36,'Individual Training Activities'!AR:AR),SUMIF('Individual Training Activities'!AS:AS,'Drop-down Options'!E36,'Individual Training Activities'!AT:AT),SUMIF('Individual Training Activities'!AU:AU,'Drop-down Options'!E36,'Individual Training Activities'!AV:AV))</f>
        <v>0</v>
      </c>
    </row>
    <row r="37" spans="1:2" ht="17.399999999999999" x14ac:dyDescent="0.25">
      <c r="A37" s="15" t="s">
        <v>40</v>
      </c>
      <c r="B37" s="16">
        <f>SUM(SUMIF('Individual Training Activities'!I:I,'Drop-down Options'!E37,'Individual Training Activities'!J:J),SUMIF('Individual Training Activities'!K:K,'Drop-down Options'!E37,'Individual Training Activities'!L:L),SUMIF('Individual Training Activities'!M:M,'Drop-down Options'!E37,'Individual Training Activities'!N:N),SUMIF('Individual Training Activities'!O:O,'Drop-down Options'!E37,'Individual Training Activities'!P:P),SUMIF('Individual Training Activities'!Q:Q,'Drop-down Options'!E37,'Individual Training Activities'!R:R),SUMIF('Individual Training Activities'!S:S,'Drop-down Options'!E37,'Individual Training Activities'!T:T),SUMIF('Individual Training Activities'!U:U,'Drop-down Options'!E37,'Individual Training Activities'!V:V),SUMIF('Individual Training Activities'!W:W,'Drop-down Options'!E37,'Individual Training Activities'!X:X),SUMIF('Individual Training Activities'!Y:Y,'Drop-down Options'!E37,'Individual Training Activities'!Z:Z),SUMIF('Individual Training Activities'!AA:AA,'Drop-down Options'!E37,'Individual Training Activities'!AB:AB),SUMIF('Individual Training Activities'!AC:AC,'Drop-down Options'!E37,'Individual Training Activities'!AD:AD),SUMIF('Individual Training Activities'!AE:AE,'Drop-down Options'!E37,'Individual Training Activities'!AF:AF),SUMIF('Individual Training Activities'!AG:AG,'Drop-down Options'!E37,'Individual Training Activities'!AH:AH),SUMIF('Individual Training Activities'!AI:AI,'Drop-down Options'!E37,'Individual Training Activities'!AJ:AJ),SUMIF('Individual Training Activities'!AK:AK,'Drop-down Options'!E37,'Individual Training Activities'!AL:AL),SUMIF('Individual Training Activities'!AM:AM,'Drop-down Options'!E37,'Individual Training Activities'!AN:AN),SUMIF('Individual Training Activities'!AO:AO,'Drop-down Options'!E37,'Individual Training Activities'!AP:AP),SUMIF('Individual Training Activities'!AQ:AQ,'Drop-down Options'!E37,'Individual Training Activities'!AR:AR),SUMIF('Individual Training Activities'!AS:AS,'Drop-down Options'!E37,'Individual Training Activities'!AT:AT),SUMIF('Individual Training Activities'!AU:AU,'Drop-down Options'!E37,'Individual Training Activities'!AV:AV))</f>
        <v>0</v>
      </c>
    </row>
    <row r="38" spans="1:2" ht="17.399999999999999" x14ac:dyDescent="0.25">
      <c r="A38" s="15" t="s">
        <v>41</v>
      </c>
      <c r="B38" s="16">
        <f>SUM(SUMIF('Individual Training Activities'!I:I,'Drop-down Options'!E38,'Individual Training Activities'!J:J),SUMIF('Individual Training Activities'!K:K,'Drop-down Options'!E38,'Individual Training Activities'!L:L),SUMIF('Individual Training Activities'!M:M,'Drop-down Options'!E38,'Individual Training Activities'!N:N),SUMIF('Individual Training Activities'!O:O,'Drop-down Options'!E38,'Individual Training Activities'!P:P),SUMIF('Individual Training Activities'!Q:Q,'Drop-down Options'!E38,'Individual Training Activities'!R:R),SUMIF('Individual Training Activities'!S:S,'Drop-down Options'!E38,'Individual Training Activities'!T:T),SUMIF('Individual Training Activities'!U:U,'Drop-down Options'!E38,'Individual Training Activities'!V:V),SUMIF('Individual Training Activities'!W:W,'Drop-down Options'!E38,'Individual Training Activities'!X:X),SUMIF('Individual Training Activities'!Y:Y,'Drop-down Options'!E38,'Individual Training Activities'!Z:Z),SUMIF('Individual Training Activities'!AA:AA,'Drop-down Options'!E38,'Individual Training Activities'!AB:AB),SUMIF('Individual Training Activities'!AC:AC,'Drop-down Options'!E38,'Individual Training Activities'!AD:AD),SUMIF('Individual Training Activities'!AE:AE,'Drop-down Options'!E38,'Individual Training Activities'!AF:AF),SUMIF('Individual Training Activities'!AG:AG,'Drop-down Options'!E38,'Individual Training Activities'!AH:AH),SUMIF('Individual Training Activities'!AI:AI,'Drop-down Options'!E38,'Individual Training Activities'!AJ:AJ),SUMIF('Individual Training Activities'!AK:AK,'Drop-down Options'!E38,'Individual Training Activities'!AL:AL),SUMIF('Individual Training Activities'!AM:AM,'Drop-down Options'!E38,'Individual Training Activities'!AN:AN),SUMIF('Individual Training Activities'!AO:AO,'Drop-down Options'!E38,'Individual Training Activities'!AP:AP),SUMIF('Individual Training Activities'!AQ:AQ,'Drop-down Options'!E38,'Individual Training Activities'!AR:AR),SUMIF('Individual Training Activities'!AS:AS,'Drop-down Options'!E38,'Individual Training Activities'!AT:AT),SUMIF('Individual Training Activities'!AU:AU,'Drop-down Options'!E38,'Individual Training Activities'!AV:AV))</f>
        <v>0</v>
      </c>
    </row>
    <row r="39" spans="1:2" ht="17.399999999999999" x14ac:dyDescent="0.25">
      <c r="A39" s="15" t="s">
        <v>42</v>
      </c>
      <c r="B39" s="16">
        <f>SUM(SUMIF('Individual Training Activities'!I:I,'Drop-down Options'!E39,'Individual Training Activities'!J:J),SUMIF('Individual Training Activities'!K:K,'Drop-down Options'!E39,'Individual Training Activities'!L:L),SUMIF('Individual Training Activities'!M:M,'Drop-down Options'!E39,'Individual Training Activities'!N:N),SUMIF('Individual Training Activities'!O:O,'Drop-down Options'!E39,'Individual Training Activities'!P:P),SUMIF('Individual Training Activities'!Q:Q,'Drop-down Options'!E39,'Individual Training Activities'!R:R),SUMIF('Individual Training Activities'!S:S,'Drop-down Options'!E39,'Individual Training Activities'!T:T),SUMIF('Individual Training Activities'!U:U,'Drop-down Options'!E39,'Individual Training Activities'!V:V),SUMIF('Individual Training Activities'!W:W,'Drop-down Options'!E39,'Individual Training Activities'!X:X),SUMIF('Individual Training Activities'!Y:Y,'Drop-down Options'!E39,'Individual Training Activities'!Z:Z),SUMIF('Individual Training Activities'!AA:AA,'Drop-down Options'!E39,'Individual Training Activities'!AB:AB),SUMIF('Individual Training Activities'!AC:AC,'Drop-down Options'!E39,'Individual Training Activities'!AD:AD),SUMIF('Individual Training Activities'!AE:AE,'Drop-down Options'!E39,'Individual Training Activities'!AF:AF),SUMIF('Individual Training Activities'!AG:AG,'Drop-down Options'!E39,'Individual Training Activities'!AH:AH),SUMIF('Individual Training Activities'!AI:AI,'Drop-down Options'!E39,'Individual Training Activities'!AJ:AJ),SUMIF('Individual Training Activities'!AK:AK,'Drop-down Options'!E39,'Individual Training Activities'!AL:AL),SUMIF('Individual Training Activities'!AM:AM,'Drop-down Options'!E39,'Individual Training Activities'!AN:AN),SUMIF('Individual Training Activities'!AO:AO,'Drop-down Options'!E39,'Individual Training Activities'!AP:AP),SUMIF('Individual Training Activities'!AQ:AQ,'Drop-down Options'!E39,'Individual Training Activities'!AR:AR),SUMIF('Individual Training Activities'!AS:AS,'Drop-down Options'!E39,'Individual Training Activities'!AT:AT),SUMIF('Individual Training Activities'!AU:AU,'Drop-down Options'!E39,'Individual Training Activities'!AV:AV))</f>
        <v>0</v>
      </c>
    </row>
    <row r="40" spans="1:2" ht="17.399999999999999" x14ac:dyDescent="0.25">
      <c r="A40" s="15" t="s">
        <v>43</v>
      </c>
      <c r="B40" s="16">
        <f>SUM(SUMIF('Individual Training Activities'!I:I,'Drop-down Options'!E40,'Individual Training Activities'!J:J),SUMIF('Individual Training Activities'!K:K,'Drop-down Options'!E40,'Individual Training Activities'!L:L),SUMIF('Individual Training Activities'!M:M,'Drop-down Options'!E40,'Individual Training Activities'!N:N),SUMIF('Individual Training Activities'!O:O,'Drop-down Options'!E40,'Individual Training Activities'!P:P),SUMIF('Individual Training Activities'!Q:Q,'Drop-down Options'!E40,'Individual Training Activities'!R:R),SUMIF('Individual Training Activities'!S:S,'Drop-down Options'!E40,'Individual Training Activities'!T:T),SUMIF('Individual Training Activities'!U:U,'Drop-down Options'!E40,'Individual Training Activities'!V:V),SUMIF('Individual Training Activities'!W:W,'Drop-down Options'!E40,'Individual Training Activities'!X:X),SUMIF('Individual Training Activities'!Y:Y,'Drop-down Options'!E40,'Individual Training Activities'!Z:Z),SUMIF('Individual Training Activities'!AA:AA,'Drop-down Options'!E40,'Individual Training Activities'!AB:AB),SUMIF('Individual Training Activities'!AC:AC,'Drop-down Options'!E40,'Individual Training Activities'!AD:AD),SUMIF('Individual Training Activities'!AE:AE,'Drop-down Options'!E40,'Individual Training Activities'!AF:AF),SUMIF('Individual Training Activities'!AG:AG,'Drop-down Options'!E40,'Individual Training Activities'!AH:AH),SUMIF('Individual Training Activities'!AI:AI,'Drop-down Options'!E40,'Individual Training Activities'!AJ:AJ),SUMIF('Individual Training Activities'!AK:AK,'Drop-down Options'!E40,'Individual Training Activities'!AL:AL),SUMIF('Individual Training Activities'!AM:AM,'Drop-down Options'!E40,'Individual Training Activities'!AN:AN),SUMIF('Individual Training Activities'!AO:AO,'Drop-down Options'!E40,'Individual Training Activities'!AP:AP),SUMIF('Individual Training Activities'!AQ:AQ,'Drop-down Options'!E40,'Individual Training Activities'!AR:AR),SUMIF('Individual Training Activities'!AS:AS,'Drop-down Options'!E40,'Individual Training Activities'!AT:AT),SUMIF('Individual Training Activities'!AU:AU,'Drop-down Options'!E40,'Individual Training Activities'!AV:AV))</f>
        <v>0</v>
      </c>
    </row>
    <row r="41" spans="1:2" ht="17.399999999999999" x14ac:dyDescent="0.25">
      <c r="A41" s="15" t="s">
        <v>44</v>
      </c>
      <c r="B41" s="16">
        <f>SUM(SUMIF('Individual Training Activities'!I:I,'Drop-down Options'!E41,'Individual Training Activities'!J:J),SUMIF('Individual Training Activities'!K:K,'Drop-down Options'!E41,'Individual Training Activities'!L:L),SUMIF('Individual Training Activities'!M:M,'Drop-down Options'!E41,'Individual Training Activities'!N:N),SUMIF('Individual Training Activities'!O:O,'Drop-down Options'!E41,'Individual Training Activities'!P:P),SUMIF('Individual Training Activities'!Q:Q,'Drop-down Options'!E41,'Individual Training Activities'!R:R),SUMIF('Individual Training Activities'!S:S,'Drop-down Options'!E41,'Individual Training Activities'!T:T),SUMIF('Individual Training Activities'!U:U,'Drop-down Options'!E41,'Individual Training Activities'!V:V),SUMIF('Individual Training Activities'!W:W,'Drop-down Options'!E41,'Individual Training Activities'!X:X),SUMIF('Individual Training Activities'!Y:Y,'Drop-down Options'!E41,'Individual Training Activities'!Z:Z),SUMIF('Individual Training Activities'!AA:AA,'Drop-down Options'!E41,'Individual Training Activities'!AB:AB),SUMIF('Individual Training Activities'!AC:AC,'Drop-down Options'!E41,'Individual Training Activities'!AD:AD),SUMIF('Individual Training Activities'!AE:AE,'Drop-down Options'!E41,'Individual Training Activities'!AF:AF),SUMIF('Individual Training Activities'!AG:AG,'Drop-down Options'!E41,'Individual Training Activities'!AH:AH),SUMIF('Individual Training Activities'!AI:AI,'Drop-down Options'!E41,'Individual Training Activities'!AJ:AJ),SUMIF('Individual Training Activities'!AK:AK,'Drop-down Options'!E41,'Individual Training Activities'!AL:AL),SUMIF('Individual Training Activities'!AM:AM,'Drop-down Options'!E41,'Individual Training Activities'!AN:AN),SUMIF('Individual Training Activities'!AO:AO,'Drop-down Options'!E41,'Individual Training Activities'!AP:AP),SUMIF('Individual Training Activities'!AQ:AQ,'Drop-down Options'!E41,'Individual Training Activities'!AR:AR),SUMIF('Individual Training Activities'!AS:AS,'Drop-down Options'!E41,'Individual Training Activities'!AT:AT),SUMIF('Individual Training Activities'!AU:AU,'Drop-down Options'!E41,'Individual Training Activities'!AV:AV))</f>
        <v>0</v>
      </c>
    </row>
    <row r="42" spans="1:2" ht="17.399999999999999" x14ac:dyDescent="0.25">
      <c r="A42" s="15" t="s">
        <v>45</v>
      </c>
      <c r="B42" s="16">
        <f>SUM(SUMIF('Individual Training Activities'!I:I,'Drop-down Options'!E42,'Individual Training Activities'!J:J),SUMIF('Individual Training Activities'!K:K,'Drop-down Options'!E42,'Individual Training Activities'!L:L),SUMIF('Individual Training Activities'!M:M,'Drop-down Options'!E42,'Individual Training Activities'!N:N),SUMIF('Individual Training Activities'!O:O,'Drop-down Options'!E42,'Individual Training Activities'!P:P),SUMIF('Individual Training Activities'!Q:Q,'Drop-down Options'!E42,'Individual Training Activities'!R:R),SUMIF('Individual Training Activities'!S:S,'Drop-down Options'!E42,'Individual Training Activities'!T:T),SUMIF('Individual Training Activities'!U:U,'Drop-down Options'!E42,'Individual Training Activities'!V:V),SUMIF('Individual Training Activities'!W:W,'Drop-down Options'!E42,'Individual Training Activities'!X:X),SUMIF('Individual Training Activities'!Y:Y,'Drop-down Options'!E42,'Individual Training Activities'!Z:Z),SUMIF('Individual Training Activities'!AA:AA,'Drop-down Options'!E42,'Individual Training Activities'!AB:AB),SUMIF('Individual Training Activities'!AC:AC,'Drop-down Options'!E42,'Individual Training Activities'!AD:AD),SUMIF('Individual Training Activities'!AE:AE,'Drop-down Options'!E42,'Individual Training Activities'!AF:AF),SUMIF('Individual Training Activities'!AG:AG,'Drop-down Options'!E42,'Individual Training Activities'!AH:AH),SUMIF('Individual Training Activities'!AI:AI,'Drop-down Options'!E42,'Individual Training Activities'!AJ:AJ),SUMIF('Individual Training Activities'!AK:AK,'Drop-down Options'!E42,'Individual Training Activities'!AL:AL),SUMIF('Individual Training Activities'!AM:AM,'Drop-down Options'!E42,'Individual Training Activities'!AN:AN),SUMIF('Individual Training Activities'!AO:AO,'Drop-down Options'!E42,'Individual Training Activities'!AP:AP),SUMIF('Individual Training Activities'!AQ:AQ,'Drop-down Options'!E42,'Individual Training Activities'!AR:AR),SUMIF('Individual Training Activities'!AS:AS,'Drop-down Options'!E42,'Individual Training Activities'!AT:AT),SUMIF('Individual Training Activities'!AU:AU,'Drop-down Options'!E42,'Individual Training Activities'!AV:AV))</f>
        <v>0</v>
      </c>
    </row>
    <row r="43" spans="1:2" ht="17.399999999999999" x14ac:dyDescent="0.25">
      <c r="A43" s="15" t="s">
        <v>46</v>
      </c>
      <c r="B43" s="16">
        <f>SUM(SUMIF('Individual Training Activities'!I:I,'Drop-down Options'!E43,'Individual Training Activities'!J:J),SUMIF('Individual Training Activities'!K:K,'Drop-down Options'!E43,'Individual Training Activities'!L:L),SUMIF('Individual Training Activities'!M:M,'Drop-down Options'!E43,'Individual Training Activities'!N:N),SUMIF('Individual Training Activities'!O:O,'Drop-down Options'!E43,'Individual Training Activities'!P:P),SUMIF('Individual Training Activities'!Q:Q,'Drop-down Options'!E43,'Individual Training Activities'!R:R),SUMIF('Individual Training Activities'!S:S,'Drop-down Options'!E43,'Individual Training Activities'!T:T),SUMIF('Individual Training Activities'!U:U,'Drop-down Options'!E43,'Individual Training Activities'!V:V),SUMIF('Individual Training Activities'!W:W,'Drop-down Options'!E43,'Individual Training Activities'!X:X),SUMIF('Individual Training Activities'!Y:Y,'Drop-down Options'!E43,'Individual Training Activities'!Z:Z),SUMIF('Individual Training Activities'!AA:AA,'Drop-down Options'!E43,'Individual Training Activities'!AB:AB),SUMIF('Individual Training Activities'!AC:AC,'Drop-down Options'!E43,'Individual Training Activities'!AD:AD),SUMIF('Individual Training Activities'!AE:AE,'Drop-down Options'!E43,'Individual Training Activities'!AF:AF),SUMIF('Individual Training Activities'!AG:AG,'Drop-down Options'!E43,'Individual Training Activities'!AH:AH),SUMIF('Individual Training Activities'!AI:AI,'Drop-down Options'!E43,'Individual Training Activities'!AJ:AJ),SUMIF('Individual Training Activities'!AK:AK,'Drop-down Options'!E43,'Individual Training Activities'!AL:AL),SUMIF('Individual Training Activities'!AM:AM,'Drop-down Options'!E43,'Individual Training Activities'!AN:AN),SUMIF('Individual Training Activities'!AO:AO,'Drop-down Options'!E43,'Individual Training Activities'!AP:AP),SUMIF('Individual Training Activities'!AQ:AQ,'Drop-down Options'!E43,'Individual Training Activities'!AR:AR),SUMIF('Individual Training Activities'!AS:AS,'Drop-down Options'!E43,'Individual Training Activities'!AT:AT),SUMIF('Individual Training Activities'!AU:AU,'Drop-down Options'!E43,'Individual Training Activities'!AV:AV))</f>
        <v>0</v>
      </c>
    </row>
    <row r="44" spans="1:2" ht="28.8" x14ac:dyDescent="0.25">
      <c r="A44" s="7" t="s">
        <v>180</v>
      </c>
      <c r="B44" s="16">
        <f>SUM(SUMIF('Individual Training Activities'!I:I,'Drop-down Options'!E44,'Individual Training Activities'!J:J),SUMIF('Individual Training Activities'!K:K,'Drop-down Options'!E44,'Individual Training Activities'!L:L),SUMIF('Individual Training Activities'!M:M,'Drop-down Options'!E44,'Individual Training Activities'!N:N),SUMIF('Individual Training Activities'!O:O,'Drop-down Options'!E44,'Individual Training Activities'!P:P),SUMIF('Individual Training Activities'!Q:Q,'Drop-down Options'!E44,'Individual Training Activities'!R:R),SUMIF('Individual Training Activities'!S:S,'Drop-down Options'!E44,'Individual Training Activities'!T:T),SUMIF('Individual Training Activities'!U:U,'Drop-down Options'!E44,'Individual Training Activities'!V:V),SUMIF('Individual Training Activities'!W:W,'Drop-down Options'!E44,'Individual Training Activities'!X:X),SUMIF('Individual Training Activities'!Y:Y,'Drop-down Options'!E44,'Individual Training Activities'!Z:Z),SUMIF('Individual Training Activities'!AA:AA,'Drop-down Options'!E44,'Individual Training Activities'!AB:AB),SUMIF('Individual Training Activities'!AC:AC,'Drop-down Options'!E44,'Individual Training Activities'!AD:AD),SUMIF('Individual Training Activities'!AE:AE,'Drop-down Options'!E44,'Individual Training Activities'!AF:AF),SUMIF('Individual Training Activities'!AG:AG,'Drop-down Options'!E44,'Individual Training Activities'!AH:AH),SUMIF('Individual Training Activities'!AI:AI,'Drop-down Options'!E44,'Individual Training Activities'!AJ:AJ),SUMIF('Individual Training Activities'!AK:AK,'Drop-down Options'!E44,'Individual Training Activities'!AL:AL),SUMIF('Individual Training Activities'!AM:AM,'Drop-down Options'!E44,'Individual Training Activities'!AN:AN),SUMIF('Individual Training Activities'!AO:AO,'Drop-down Options'!E44,'Individual Training Activities'!AP:AP),SUMIF('Individual Training Activities'!AQ:AQ,'Drop-down Options'!E44,'Individual Training Activities'!AR:AR),SUMIF('Individual Training Activities'!AS:AS,'Drop-down Options'!E44,'Individual Training Activities'!AT:AT),SUMIF('Individual Training Activities'!AU:AU,'Drop-down Options'!E44,'Individual Training Activities'!AV:AV))</f>
        <v>0</v>
      </c>
    </row>
    <row r="45" spans="1:2" ht="17.399999999999999" x14ac:dyDescent="0.3">
      <c r="A45" s="18" t="s">
        <v>138</v>
      </c>
      <c r="B45" s="6">
        <f>SUM(Table4[Totals])</f>
        <v>0</v>
      </c>
    </row>
    <row r="46" spans="1:2" ht="17.399999999999999" x14ac:dyDescent="0.3">
      <c r="A46" s="19" t="s">
        <v>141</v>
      </c>
      <c r="B46" s="6">
        <f>SUM('Individual Training Activities'!G:G)</f>
        <v>0</v>
      </c>
    </row>
  </sheetData>
  <sheetProtection algorithmName="SHA-512" hashValue="CiDYAe5ewG1LNsBrzDhvZoWjW6Tks1J10YFRLw5mvo0boQRskNkpoeZ8JeTEJVXolijB4pc/69np3vbJ+4/2TA==" saltValue="5nNVt+qGSGUJF+umSot3Aw==" spinCount="100000" sheet="1" objects="1" scenarios="1" formatCells="0" formatColumns="0" formatRows="0"/>
  <phoneticPr fontId="4" type="noConversion"/>
  <pageMargins left="0.75" right="0.75" top="1" bottom="1" header="0.5" footer="0.5"/>
  <pageSetup orientation="portrait" r:id="rId1"/>
  <headerFooter alignWithMargins="0"/>
  <tableParts count="2">
    <tablePart r:id="rId2"/>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843"/>
  </sheetPr>
  <dimension ref="A1:F44"/>
  <sheetViews>
    <sheetView zoomScale="90" zoomScaleNormal="90" workbookViewId="0">
      <pane xSplit="5" ySplit="1" topLeftCell="F2" activePane="bottomRight" state="frozen"/>
      <selection pane="topRight" activeCell="F1" sqref="F1"/>
      <selection pane="bottomLeft" activeCell="A2" sqref="A2"/>
      <selection pane="bottomRight" activeCell="E14" sqref="E14"/>
    </sheetView>
  </sheetViews>
  <sheetFormatPr defaultRowHeight="13.2" x14ac:dyDescent="0.25"/>
  <cols>
    <col min="1" max="1" width="24.5546875" customWidth="1"/>
    <col min="2" max="2" width="0.5546875" customWidth="1"/>
    <col min="3" max="3" width="23.109375" customWidth="1"/>
    <col min="4" max="4" width="0.6640625" customWidth="1"/>
    <col min="5" max="5" width="60.88671875" bestFit="1" customWidth="1"/>
    <col min="6" max="6" width="0.6640625" customWidth="1"/>
  </cols>
  <sheetData>
    <row r="1" spans="1:6" ht="17.399999999999999" x14ac:dyDescent="0.25">
      <c r="A1" s="6" t="s">
        <v>48</v>
      </c>
      <c r="B1" s="9"/>
      <c r="C1" s="6" t="s">
        <v>47</v>
      </c>
      <c r="D1" s="6"/>
      <c r="E1" s="6" t="s">
        <v>61</v>
      </c>
      <c r="F1" s="8"/>
    </row>
    <row r="2" spans="1:6" x14ac:dyDescent="0.25">
      <c r="A2" s="1" t="s">
        <v>50</v>
      </c>
      <c r="B2" s="10"/>
      <c r="C2" s="1" t="s">
        <v>54</v>
      </c>
      <c r="D2" s="11"/>
      <c r="E2" s="12" t="s">
        <v>5</v>
      </c>
      <c r="F2" s="8"/>
    </row>
    <row r="3" spans="1:6" x14ac:dyDescent="0.25">
      <c r="A3" s="1" t="s">
        <v>51</v>
      </c>
      <c r="B3" s="10"/>
      <c r="C3" s="1" t="s">
        <v>55</v>
      </c>
      <c r="D3" s="11"/>
      <c r="E3" s="12" t="s">
        <v>6</v>
      </c>
      <c r="F3" s="8"/>
    </row>
    <row r="4" spans="1:6" x14ac:dyDescent="0.25">
      <c r="A4" s="1" t="s">
        <v>52</v>
      </c>
      <c r="B4" s="10"/>
      <c r="C4" s="1" t="s">
        <v>56</v>
      </c>
      <c r="D4" s="11"/>
      <c r="E4" s="12" t="s">
        <v>7</v>
      </c>
      <c r="F4" s="8"/>
    </row>
    <row r="5" spans="1:6" x14ac:dyDescent="0.25">
      <c r="A5" s="1" t="s">
        <v>53</v>
      </c>
      <c r="B5" s="10"/>
      <c r="C5" s="1" t="s">
        <v>57</v>
      </c>
      <c r="D5" s="11"/>
      <c r="E5" s="12" t="s">
        <v>8</v>
      </c>
      <c r="F5" s="8"/>
    </row>
    <row r="6" spans="1:6" x14ac:dyDescent="0.25">
      <c r="A6" s="1"/>
      <c r="B6" s="10"/>
      <c r="C6" s="1" t="s">
        <v>58</v>
      </c>
      <c r="D6" s="11"/>
      <c r="E6" s="12" t="s">
        <v>9</v>
      </c>
      <c r="F6" s="8"/>
    </row>
    <row r="7" spans="1:6" x14ac:dyDescent="0.25">
      <c r="A7" s="13"/>
      <c r="B7" s="10"/>
      <c r="C7" s="1" t="s">
        <v>59</v>
      </c>
      <c r="D7" s="11"/>
      <c r="E7" s="12" t="s">
        <v>10</v>
      </c>
      <c r="F7" s="8"/>
    </row>
    <row r="8" spans="1:6" x14ac:dyDescent="0.25">
      <c r="A8" s="13"/>
      <c r="B8" s="10"/>
      <c r="C8" s="1" t="s">
        <v>60</v>
      </c>
      <c r="D8" s="11"/>
      <c r="E8" s="12" t="s">
        <v>11</v>
      </c>
      <c r="F8" s="8"/>
    </row>
    <row r="9" spans="1:6" ht="26.4" x14ac:dyDescent="0.25">
      <c r="A9" s="13"/>
      <c r="B9" s="10"/>
      <c r="C9" s="2" t="s">
        <v>179</v>
      </c>
      <c r="D9" s="11"/>
      <c r="E9" s="12" t="s">
        <v>12</v>
      </c>
      <c r="F9" s="8"/>
    </row>
    <row r="10" spans="1:6" x14ac:dyDescent="0.25">
      <c r="A10" s="13"/>
      <c r="B10" s="10"/>
      <c r="C10" s="1"/>
      <c r="D10" s="11"/>
      <c r="E10" s="12" t="s">
        <v>13</v>
      </c>
      <c r="F10" s="8"/>
    </row>
    <row r="11" spans="1:6" x14ac:dyDescent="0.25">
      <c r="A11" s="13"/>
      <c r="B11" s="10"/>
      <c r="C11" s="1"/>
      <c r="D11" s="11"/>
      <c r="E11" s="12" t="s">
        <v>14</v>
      </c>
      <c r="F11" s="8"/>
    </row>
    <row r="12" spans="1:6" x14ac:dyDescent="0.25">
      <c r="A12" s="13"/>
      <c r="B12" s="10"/>
      <c r="C12" s="1"/>
      <c r="D12" s="11"/>
      <c r="E12" s="12" t="s">
        <v>15</v>
      </c>
      <c r="F12" s="8"/>
    </row>
    <row r="13" spans="1:6" x14ac:dyDescent="0.25">
      <c r="A13" s="13"/>
      <c r="B13" s="10"/>
      <c r="C13" s="1"/>
      <c r="D13" s="11"/>
      <c r="E13" s="12" t="s">
        <v>16</v>
      </c>
      <c r="F13" s="8"/>
    </row>
    <row r="14" spans="1:6" x14ac:dyDescent="0.25">
      <c r="A14" s="13"/>
      <c r="B14" s="10"/>
      <c r="C14" s="1"/>
      <c r="D14" s="11"/>
      <c r="E14" s="12" t="s">
        <v>17</v>
      </c>
      <c r="F14" s="8"/>
    </row>
    <row r="15" spans="1:6" x14ac:dyDescent="0.25">
      <c r="A15" s="13"/>
      <c r="B15" s="10"/>
      <c r="C15" s="1"/>
      <c r="D15" s="11"/>
      <c r="E15" s="12" t="s">
        <v>18</v>
      </c>
      <c r="F15" s="8"/>
    </row>
    <row r="16" spans="1:6" x14ac:dyDescent="0.25">
      <c r="A16" s="13"/>
      <c r="B16" s="10"/>
      <c r="C16" s="1"/>
      <c r="D16" s="11"/>
      <c r="E16" s="12" t="s">
        <v>19</v>
      </c>
      <c r="F16" s="8"/>
    </row>
    <row r="17" spans="1:6" x14ac:dyDescent="0.25">
      <c r="A17" s="13"/>
      <c r="B17" s="10"/>
      <c r="C17" s="1"/>
      <c r="D17" s="11"/>
      <c r="E17" s="12" t="s">
        <v>20</v>
      </c>
      <c r="F17" s="8"/>
    </row>
    <row r="18" spans="1:6" x14ac:dyDescent="0.25">
      <c r="A18" s="13"/>
      <c r="B18" s="10"/>
      <c r="C18" s="1"/>
      <c r="D18" s="11"/>
      <c r="E18" s="12" t="s">
        <v>21</v>
      </c>
      <c r="F18" s="8"/>
    </row>
    <row r="19" spans="1:6" x14ac:dyDescent="0.25">
      <c r="A19" s="13"/>
      <c r="B19" s="10"/>
      <c r="C19" s="1"/>
      <c r="D19" s="11"/>
      <c r="E19" s="12" t="s">
        <v>22</v>
      </c>
      <c r="F19" s="8"/>
    </row>
    <row r="20" spans="1:6" x14ac:dyDescent="0.25">
      <c r="A20" s="13"/>
      <c r="B20" s="10"/>
      <c r="C20" s="1"/>
      <c r="D20" s="11"/>
      <c r="E20" s="12" t="s">
        <v>23</v>
      </c>
      <c r="F20" s="8"/>
    </row>
    <row r="21" spans="1:6" x14ac:dyDescent="0.25">
      <c r="A21" s="13"/>
      <c r="B21" s="10"/>
      <c r="C21" s="1"/>
      <c r="D21" s="11"/>
      <c r="E21" s="12" t="s">
        <v>24</v>
      </c>
      <c r="F21" s="8"/>
    </row>
    <row r="22" spans="1:6" x14ac:dyDescent="0.25">
      <c r="A22" s="13"/>
      <c r="B22" s="10"/>
      <c r="C22" s="1"/>
      <c r="D22" s="11"/>
      <c r="E22" s="12" t="s">
        <v>25</v>
      </c>
      <c r="F22" s="8"/>
    </row>
    <row r="23" spans="1:6" x14ac:dyDescent="0.25">
      <c r="A23" s="13"/>
      <c r="B23" s="10"/>
      <c r="C23" s="1"/>
      <c r="D23" s="11"/>
      <c r="E23" s="12" t="s">
        <v>26</v>
      </c>
      <c r="F23" s="8"/>
    </row>
    <row r="24" spans="1:6" x14ac:dyDescent="0.25">
      <c r="A24" s="13"/>
      <c r="B24" s="10"/>
      <c r="C24" s="1"/>
      <c r="D24" s="11"/>
      <c r="E24" s="12" t="s">
        <v>27</v>
      </c>
      <c r="F24" s="8"/>
    </row>
    <row r="25" spans="1:6" x14ac:dyDescent="0.25">
      <c r="A25" s="13"/>
      <c r="B25" s="10"/>
      <c r="C25" s="1"/>
      <c r="D25" s="11"/>
      <c r="E25" s="12" t="s">
        <v>28</v>
      </c>
      <c r="F25" s="8"/>
    </row>
    <row r="26" spans="1:6" x14ac:dyDescent="0.25">
      <c r="A26" s="13"/>
      <c r="B26" s="10"/>
      <c r="C26" s="1"/>
      <c r="D26" s="11"/>
      <c r="E26" s="12" t="s">
        <v>29</v>
      </c>
      <c r="F26" s="8"/>
    </row>
    <row r="27" spans="1:6" x14ac:dyDescent="0.25">
      <c r="A27" s="13"/>
      <c r="B27" s="10"/>
      <c r="C27" s="1"/>
      <c r="D27" s="11"/>
      <c r="E27" s="12" t="s">
        <v>30</v>
      </c>
      <c r="F27" s="8"/>
    </row>
    <row r="28" spans="1:6" x14ac:dyDescent="0.25">
      <c r="A28" s="13"/>
      <c r="B28" s="10"/>
      <c r="C28" s="1"/>
      <c r="D28" s="11"/>
      <c r="E28" s="12" t="s">
        <v>31</v>
      </c>
      <c r="F28" s="8"/>
    </row>
    <row r="29" spans="1:6" x14ac:dyDescent="0.25">
      <c r="A29" s="13"/>
      <c r="B29" s="10"/>
      <c r="C29" s="1"/>
      <c r="D29" s="11"/>
      <c r="E29" s="12" t="s">
        <v>32</v>
      </c>
      <c r="F29" s="8"/>
    </row>
    <row r="30" spans="1:6" x14ac:dyDescent="0.25">
      <c r="A30" s="13"/>
      <c r="B30" s="10"/>
      <c r="C30" s="1"/>
      <c r="D30" s="11"/>
      <c r="E30" s="12" t="s">
        <v>33</v>
      </c>
      <c r="F30" s="8"/>
    </row>
    <row r="31" spans="1:6" x14ac:dyDescent="0.25">
      <c r="A31" s="13"/>
      <c r="B31" s="10"/>
      <c r="C31" s="1"/>
      <c r="D31" s="11"/>
      <c r="E31" s="12" t="s">
        <v>34</v>
      </c>
      <c r="F31" s="8"/>
    </row>
    <row r="32" spans="1:6" ht="26.4" x14ac:dyDescent="0.25">
      <c r="A32" s="13"/>
      <c r="B32" s="10"/>
      <c r="C32" s="1"/>
      <c r="D32" s="11"/>
      <c r="E32" s="14" t="s">
        <v>35</v>
      </c>
      <c r="F32" s="8"/>
    </row>
    <row r="33" spans="1:6" x14ac:dyDescent="0.25">
      <c r="A33" s="13"/>
      <c r="B33" s="10"/>
      <c r="C33" s="1"/>
      <c r="D33" s="11"/>
      <c r="E33" s="12" t="s">
        <v>36</v>
      </c>
      <c r="F33" s="8"/>
    </row>
    <row r="34" spans="1:6" x14ac:dyDescent="0.25">
      <c r="A34" s="13"/>
      <c r="B34" s="10"/>
      <c r="C34" s="1"/>
      <c r="D34" s="11"/>
      <c r="E34" s="12" t="s">
        <v>37</v>
      </c>
      <c r="F34" s="8"/>
    </row>
    <row r="35" spans="1:6" x14ac:dyDescent="0.25">
      <c r="A35" s="13"/>
      <c r="B35" s="10"/>
      <c r="C35" s="1"/>
      <c r="D35" s="11"/>
      <c r="E35" s="12" t="s">
        <v>38</v>
      </c>
      <c r="F35" s="8"/>
    </row>
    <row r="36" spans="1:6" x14ac:dyDescent="0.25">
      <c r="A36" s="13"/>
      <c r="B36" s="10"/>
      <c r="C36" s="1"/>
      <c r="D36" s="11"/>
      <c r="E36" s="12" t="s">
        <v>39</v>
      </c>
      <c r="F36" s="8"/>
    </row>
    <row r="37" spans="1:6" x14ac:dyDescent="0.25">
      <c r="A37" s="13"/>
      <c r="B37" s="10"/>
      <c r="C37" s="1"/>
      <c r="D37" s="11"/>
      <c r="E37" s="12" t="s">
        <v>40</v>
      </c>
      <c r="F37" s="8"/>
    </row>
    <row r="38" spans="1:6" x14ac:dyDescent="0.25">
      <c r="A38" s="13"/>
      <c r="B38" s="10"/>
      <c r="C38" s="1"/>
      <c r="D38" s="11"/>
      <c r="E38" s="12" t="s">
        <v>41</v>
      </c>
      <c r="F38" s="8"/>
    </row>
    <row r="39" spans="1:6" x14ac:dyDescent="0.25">
      <c r="A39" s="13"/>
      <c r="B39" s="10"/>
      <c r="C39" s="1"/>
      <c r="D39" s="11"/>
      <c r="E39" s="12" t="s">
        <v>42</v>
      </c>
      <c r="F39" s="8"/>
    </row>
    <row r="40" spans="1:6" x14ac:dyDescent="0.25">
      <c r="A40" s="13"/>
      <c r="B40" s="10"/>
      <c r="C40" s="13"/>
      <c r="D40" s="10"/>
      <c r="E40" s="12" t="s">
        <v>43</v>
      </c>
      <c r="F40" s="8"/>
    </row>
    <row r="41" spans="1:6" x14ac:dyDescent="0.25">
      <c r="A41" s="13"/>
      <c r="B41" s="10"/>
      <c r="C41" s="13"/>
      <c r="D41" s="10"/>
      <c r="E41" s="12" t="s">
        <v>44</v>
      </c>
      <c r="F41" s="8"/>
    </row>
    <row r="42" spans="1:6" x14ac:dyDescent="0.25">
      <c r="A42" s="13"/>
      <c r="B42" s="10"/>
      <c r="C42" s="13"/>
      <c r="D42" s="10"/>
      <c r="E42" s="12" t="s">
        <v>45</v>
      </c>
      <c r="F42" s="8"/>
    </row>
    <row r="43" spans="1:6" x14ac:dyDescent="0.25">
      <c r="A43" s="13"/>
      <c r="B43" s="10"/>
      <c r="C43" s="13"/>
      <c r="D43" s="10"/>
      <c r="E43" s="12" t="s">
        <v>46</v>
      </c>
      <c r="F43" s="8"/>
    </row>
    <row r="44" spans="1:6" x14ac:dyDescent="0.25">
      <c r="A44" s="13"/>
      <c r="B44" s="10"/>
      <c r="C44" s="13"/>
      <c r="D44" s="10"/>
      <c r="E44" s="2" t="s">
        <v>179</v>
      </c>
      <c r="F44" s="8"/>
    </row>
  </sheetData>
  <sheetProtection algorithmName="SHA-512" hashValue="KR9/gCoaVAR41VMfdmEkz/t1c+cdElKWvt77vj2mpxDq5PDlfD5EAP6wIYTOTWGJ0sAvmcewE4QqbZrZzr1+ZQ==" saltValue="tBOvu79vfXZil3wA18SaQw==" spinCount="100000" sheet="1" objects="1" scenarios="1" formatCells="0" formatColumns="0" formatRows="0"/>
  <phoneticPr fontId="4" type="noConversion"/>
  <pageMargins left="0.75" right="0.75" top="1" bottom="1"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Instructions</vt:lpstr>
      <vt:lpstr>Individual Training Activities</vt:lpstr>
      <vt:lpstr>Training Topics</vt:lpstr>
      <vt:lpstr>Total Training Activities</vt:lpstr>
      <vt:lpstr>Drop-down Options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bhanretty</dc:creator>
  <cp:lastModifiedBy>Julia Bergeron</cp:lastModifiedBy>
  <cp:lastPrinted>2013-07-18T17:00:41Z</cp:lastPrinted>
  <dcterms:created xsi:type="dcterms:W3CDTF">2010-12-29T21:28:54Z</dcterms:created>
  <dcterms:modified xsi:type="dcterms:W3CDTF">2019-06-27T19:12:43Z</dcterms:modified>
</cp:coreProperties>
</file>